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struzioni" sheetId="1" state="visible" r:id="rId2"/>
    <sheet name="ISC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<sst xmlns="http://schemas.openxmlformats.org/spreadsheetml/2006/main" count="100" uniqueCount="66">
  <si>
    <t xml:space="preserve">Calcolo ISC </t>
  </si>
  <si>
    <t xml:space="preserve">Istruzioni</t>
  </si>
  <si>
    <t xml:space="preserve">Compilare i campi in rosso con gli importi corrispondenti alle voci </t>
  </si>
  <si>
    <t xml:space="preserve">Compilare i campi in arancio con il numero di spese omaggio del prodotto (se presenti)</t>
  </si>
  <si>
    <t xml:space="preserve">L'ISC, per ogni profilo di Banca d'Italia, è calcolato nell'ultima riga in basso</t>
  </si>
  <si>
    <t xml:space="preserve">CONDIZIONI </t>
  </si>
  <si>
    <t xml:space="preserve">OPERAZIONI PER PROFILO E TOTALI PARZIALI</t>
  </si>
  <si>
    <t xml:space="preserve">GIOVANI</t>
  </si>
  <si>
    <t xml:space="preserve">FAMIGLIE BASE</t>
  </si>
  <si>
    <t xml:space="preserve">FAMIGLIE MEDIE</t>
  </si>
  <si>
    <t xml:space="preserve">FAMIGLIE EVOLUTE</t>
  </si>
  <si>
    <t xml:space="preserve">PENSIONATI BASE</t>
  </si>
  <si>
    <t xml:space="preserve">PENSIONATI MEDIE</t>
  </si>
  <si>
    <t xml:space="preserve"> A CONSUMO</t>
  </si>
  <si>
    <t xml:space="preserve">Tradizionale</t>
  </si>
  <si>
    <t xml:space="preserve">Alternativo</t>
  </si>
  <si>
    <t xml:space="preserve">N.Trad.</t>
  </si>
  <si>
    <t xml:space="preserve">N.Alt.</t>
  </si>
  <si>
    <t xml:space="preserve">T.Trad.</t>
  </si>
  <si>
    <t xml:space="preserve">T.Alt.</t>
  </si>
  <si>
    <t xml:space="preserve">N.ro</t>
  </si>
  <si>
    <t xml:space="preserve">Totale</t>
  </si>
  <si>
    <t xml:space="preserve">Spese fisse</t>
  </si>
  <si>
    <t xml:space="preserve">Canone (annuo)</t>
  </si>
  <si>
    <t xml:space="preserve">Spese di liquidazione (annue)</t>
  </si>
  <si>
    <t xml:space="preserve">Operatività corrente- gestione della liquidità SENZA COSTI PER LINEA ESTRATTO CONTO A PAGAMENTO</t>
  </si>
  <si>
    <t xml:space="preserve">Comunicazione trasparenza</t>
  </si>
  <si>
    <t xml:space="preserve">Invio estratto conto</t>
  </si>
  <si>
    <t xml:space="preserve">Operazioni di pagamento con carta di debito (es pagobancomat)</t>
  </si>
  <si>
    <t xml:space="preserve">Operazioni</t>
  </si>
  <si>
    <t xml:space="preserve">TOTALE LINEE E/C NON A PAGAMENTO</t>
  </si>
  <si>
    <t xml:space="preserve">Operatività corrente- gestione della liquidità CON COSTI PER LINEA ESTRATTO CONTO A PAGAMENTO</t>
  </si>
  <si>
    <t xml:space="preserve">Elenco movimenti allo sportello (*)</t>
  </si>
  <si>
    <t xml:space="preserve">Elenco movimenti tramite canali alternativi (*)</t>
  </si>
  <si>
    <t xml:space="preserve">Prelievo contante allo sportello</t>
  </si>
  <si>
    <t xml:space="preserve">Versamenti in contante e assegni</t>
  </si>
  <si>
    <t xml:space="preserve">Servizi di pagamento</t>
  </si>
  <si>
    <t xml:space="preserve">Carta di debito</t>
  </si>
  <si>
    <t xml:space="preserve">Canone (*)</t>
  </si>
  <si>
    <t xml:space="preserve">Prelievo ATM presso propria banca</t>
  </si>
  <si>
    <t xml:space="preserve">Prelievo ATM altra banca</t>
  </si>
  <si>
    <t xml:space="preserve">Prelievo ATM paesi UE</t>
  </si>
  <si>
    <t xml:space="preserve">Carta prepagata</t>
  </si>
  <si>
    <t xml:space="preserve">Canone / una tantum (*)</t>
  </si>
  <si>
    <t xml:space="preserve">Ricariche tramite internet</t>
  </si>
  <si>
    <t xml:space="preserve">Carta di credito</t>
  </si>
  <si>
    <t xml:space="preserve">Assegni utenze imposte</t>
  </si>
  <si>
    <t xml:space="preserve">Pagamenti con assegni</t>
  </si>
  <si>
    <t xml:space="preserve">Domiciliazione utenze</t>
  </si>
  <si>
    <t xml:space="preserve">Pagamenti imposte o tasse</t>
  </si>
  <si>
    <t xml:space="preserve">Pagamenti ricorrenti</t>
  </si>
  <si>
    <t xml:space="preserve">Rate mutuo-addebito in CC</t>
  </si>
  <si>
    <t xml:space="preserve">Finanziamento rate acquisti - addebito in CC</t>
  </si>
  <si>
    <t xml:space="preserve">Bonifici</t>
  </si>
  <si>
    <t xml:space="preserve">Accredito stipendio o pensione</t>
  </si>
  <si>
    <t xml:space="preserve">Verso l'Italia disposti a sportello (addebito in CC)</t>
  </si>
  <si>
    <t xml:space="preserve">Verso l'Italia disposti tramite internet</t>
  </si>
  <si>
    <t xml:space="preserve">Pagamenti ricevuti tramite bonifico</t>
  </si>
  <si>
    <t xml:space="preserve">TOTALE LINEE E/C A PAGAMENTO</t>
  </si>
  <si>
    <t xml:space="preserve">-</t>
  </si>
  <si>
    <t xml:space="preserve">Numero spese omaggio</t>
  </si>
  <si>
    <t xml:space="preserve">=</t>
  </si>
  <si>
    <t xml:space="preserve">Spese per operazione (costi linea E/C)</t>
  </si>
  <si>
    <t xml:space="preserve">Totale operazioni</t>
  </si>
  <si>
    <t xml:space="preserve">ISC (TRADIZIONALE E ALTERNATIVO)</t>
  </si>
  <si>
    <t xml:space="preserve">(*)Utilizzato come linea E/C a pagamento solo se spesa &gt; 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</si>
</sst>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0"/>
    <numFmt numFmtId="167" formatCode="#,##0"/>
  </numFmts>
  <fonts count="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hair"/>
      <right style="hair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4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7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360</xdr:rowOff>
    </xdr:from>
    <xdr:to>
      <xdr:col>8</xdr:col>
      <xdr:colOff>628920</xdr:colOff>
      <xdr:row>3</xdr:row>
      <xdr:rowOff>619200</xdr:rowOff>
    </xdr:to>
    <xdr:sp>
      <xdr:nvSpPr>
        <xdr:cNvPr id="0" name="CustomShape 1"/>
        <xdr:cNvSpPr/>
      </xdr:nvSpPr>
      <xdr:spPr>
        <a:xfrm>
          <a:off x="0" y="1219320"/>
          <a:ext cx="5734080" cy="6188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r>
            <a:rPr b="0" lang="en-GB" sz="1000" spc="-1" strike="noStrike">
              <a:latin typeface="Arial"/>
            </a:rPr>
            <a:t>Il foglio di calcolo implementa il calcolo dell'ISC per un utilizzo "tradizionale" del conto (che non esclude comunque operatività tramite canali internet), e per un utilizzo esclusivamente tramite canali alternativi (conto on line). </a:t>
          </a: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159480</xdr:colOff>
      <xdr:row>0</xdr:row>
      <xdr:rowOff>95400</xdr:rowOff>
    </xdr:from>
    <xdr:to>
      <xdr:col>0</xdr:col>
      <xdr:colOff>569160</xdr:colOff>
      <xdr:row>0</xdr:row>
      <xdr:rowOff>533520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159480" y="95400"/>
          <a:ext cx="409680" cy="438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45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</row>
    <row r="2" customFormat="false" ht="30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20.25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</row>
    <row r="4" customFormat="false" ht="48.75" hidden="false" customHeight="true" outlineLevel="0" collapsed="false"/>
    <row r="5" customFormat="false" ht="26.25" hidden="false" customHeight="true" outlineLevel="0" collapsed="false"/>
    <row r="6" customFormat="false" ht="12.75" hidden="false" customHeight="false" outlineLevel="0" collapsed="false">
      <c r="A6" s="4" t="s">
        <v>1</v>
      </c>
    </row>
    <row r="7" customFormat="false" ht="12.75" hidden="false" customHeight="false" outlineLevel="0" collapsed="false">
      <c r="A7" s="5"/>
      <c r="B7" s="6" t="s">
        <v>2</v>
      </c>
    </row>
    <row r="8" customFormat="false" ht="12.75" hidden="false" customHeight="false" outlineLevel="0" collapsed="false">
      <c r="A8" s="7"/>
      <c r="B8" s="6" t="s">
        <v>3</v>
      </c>
    </row>
    <row r="10" customFormat="false" ht="12.75" hidden="false" customHeight="false" outlineLevel="0" collapsed="false">
      <c r="A10" s="4" t="s">
        <v>4</v>
      </c>
    </row>
  </sheetData>
  <sheetProtection sheet="true" objects="true" scenarios="true" selectLockedCells="true"/>
  <mergeCells count="2">
    <mergeCell ref="A1:I1"/>
    <mergeCell ref="A3:I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8"/>
  <sheetViews>
    <sheetView showFormulas="false" showGridLines="fals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P42" activeCellId="0" sqref="P42"/>
    </sheetView>
  </sheetViews>
  <sheetFormatPr defaultRowHeight="12.75" zeroHeight="false" outlineLevelRow="0" outlineLevelCol="0"/>
  <cols>
    <col collapsed="false" customWidth="true" hidden="false" outlineLevel="0" max="1" min="1" style="6" width="41.37"/>
    <col collapsed="false" customWidth="true" hidden="false" outlineLevel="0" max="2" min="2" style="8" width="12.4"/>
    <col collapsed="false" customWidth="true" hidden="false" outlineLevel="0" max="3" min="3" style="8" width="10.84"/>
    <col collapsed="false" customWidth="true" hidden="false" outlineLevel="0" max="4" min="4" style="9" width="6.98"/>
    <col collapsed="false" customWidth="true" hidden="false" outlineLevel="0" max="5" min="5" style="9" width="5.7"/>
    <col collapsed="false" customWidth="true" hidden="false" outlineLevel="0" max="7" min="6" style="8" width="8.55"/>
    <col collapsed="false" customWidth="true" hidden="false" outlineLevel="0" max="8" min="8" style="9" width="6.98"/>
    <col collapsed="false" customWidth="true" hidden="false" outlineLevel="0" max="9" min="9" style="9" width="5.7"/>
    <col collapsed="false" customWidth="true" hidden="false" outlineLevel="0" max="11" min="10" style="8" width="8.55"/>
    <col collapsed="false" customWidth="true" hidden="false" outlineLevel="0" max="12" min="12" style="9" width="6.98"/>
    <col collapsed="false" customWidth="true" hidden="false" outlineLevel="0" max="13" min="13" style="9" width="5.7"/>
    <col collapsed="false" customWidth="true" hidden="false" outlineLevel="0" max="15" min="14" style="8" width="8.55"/>
    <col collapsed="false" customWidth="true" hidden="false" outlineLevel="0" max="16" min="16" style="9" width="6.98"/>
    <col collapsed="false" customWidth="true" hidden="false" outlineLevel="0" max="17" min="17" style="9" width="5.7"/>
    <col collapsed="false" customWidth="true" hidden="false" outlineLevel="0" max="19" min="18" style="8" width="8.55"/>
    <col collapsed="false" customWidth="true" hidden="false" outlineLevel="0" max="20" min="20" style="9" width="6.98"/>
    <col collapsed="false" customWidth="true" hidden="false" outlineLevel="0" max="21" min="21" style="9" width="5.7"/>
    <col collapsed="false" customWidth="true" hidden="false" outlineLevel="0" max="23" min="22" style="8" width="8.55"/>
    <col collapsed="false" customWidth="true" hidden="false" outlineLevel="0" max="24" min="24" style="9" width="6.98"/>
    <col collapsed="false" customWidth="true" hidden="false" outlineLevel="0" max="25" min="25" style="9" width="5.7"/>
    <col collapsed="false" customWidth="true" hidden="false" outlineLevel="0" max="27" min="26" style="8" width="8.55"/>
    <col collapsed="false" customWidth="true" hidden="false" outlineLevel="0" max="28" min="28" style="9" width="4.41"/>
    <col collapsed="false" customWidth="true" hidden="false" outlineLevel="0" max="29" min="29" style="8" width="8.55"/>
    <col collapsed="false" customWidth="true" hidden="false" outlineLevel="0" max="1025" min="30" style="0" width="9.05"/>
  </cols>
  <sheetData>
    <row r="1" customFormat="false" ht="12.75" hidden="false" customHeight="false" outlineLevel="0" collapsed="false">
      <c r="B1" s="10" t="s">
        <v>5</v>
      </c>
      <c r="C1" s="10"/>
      <c r="D1" s="11" t="s">
        <v>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customFormat="false" ht="12.75" hidden="false" customHeight="false" outlineLevel="0" collapsed="false">
      <c r="B2" s="10"/>
      <c r="C2" s="10"/>
      <c r="D2" s="12" t="s">
        <v>7</v>
      </c>
      <c r="E2" s="12"/>
      <c r="F2" s="12"/>
      <c r="G2" s="12"/>
      <c r="H2" s="12" t="s">
        <v>8</v>
      </c>
      <c r="I2" s="12"/>
      <c r="J2" s="12"/>
      <c r="K2" s="12"/>
      <c r="L2" s="12" t="s">
        <v>9</v>
      </c>
      <c r="M2" s="12"/>
      <c r="N2" s="12"/>
      <c r="O2" s="12"/>
      <c r="P2" s="12" t="s">
        <v>10</v>
      </c>
      <c r="Q2" s="12"/>
      <c r="R2" s="12"/>
      <c r="S2" s="12"/>
      <c r="T2" s="12" t="s">
        <v>11</v>
      </c>
      <c r="U2" s="12"/>
      <c r="V2" s="12"/>
      <c r="W2" s="12"/>
      <c r="X2" s="12" t="s">
        <v>12</v>
      </c>
      <c r="Y2" s="12"/>
      <c r="Z2" s="12"/>
      <c r="AA2" s="12"/>
      <c r="AB2" s="12" t="s">
        <v>13</v>
      </c>
      <c r="AC2" s="12"/>
    </row>
    <row r="3" customFormat="false" ht="12.75" hidden="false" customHeight="false" outlineLevel="0" collapsed="false">
      <c r="B3" s="13" t="s">
        <v>14</v>
      </c>
      <c r="C3" s="14" t="s">
        <v>15</v>
      </c>
      <c r="D3" s="15" t="s">
        <v>16</v>
      </c>
      <c r="E3" s="16" t="s">
        <v>17</v>
      </c>
      <c r="F3" s="17" t="s">
        <v>18</v>
      </c>
      <c r="G3" s="18" t="s">
        <v>19</v>
      </c>
      <c r="H3" s="15" t="s">
        <v>16</v>
      </c>
      <c r="I3" s="16" t="s">
        <v>17</v>
      </c>
      <c r="J3" s="17" t="s">
        <v>18</v>
      </c>
      <c r="K3" s="18" t="s">
        <v>19</v>
      </c>
      <c r="L3" s="15" t="s">
        <v>16</v>
      </c>
      <c r="M3" s="16" t="s">
        <v>17</v>
      </c>
      <c r="N3" s="17" t="s">
        <v>18</v>
      </c>
      <c r="O3" s="18" t="s">
        <v>19</v>
      </c>
      <c r="P3" s="15" t="s">
        <v>16</v>
      </c>
      <c r="Q3" s="16" t="s">
        <v>17</v>
      </c>
      <c r="R3" s="17" t="s">
        <v>18</v>
      </c>
      <c r="S3" s="18" t="s">
        <v>19</v>
      </c>
      <c r="T3" s="15" t="s">
        <v>16</v>
      </c>
      <c r="U3" s="16" t="s">
        <v>17</v>
      </c>
      <c r="V3" s="17" t="s">
        <v>18</v>
      </c>
      <c r="W3" s="18" t="s">
        <v>19</v>
      </c>
      <c r="X3" s="15" t="s">
        <v>16</v>
      </c>
      <c r="Y3" s="16" t="s">
        <v>17</v>
      </c>
      <c r="Z3" s="17" t="s">
        <v>18</v>
      </c>
      <c r="AA3" s="18" t="s">
        <v>19</v>
      </c>
      <c r="AB3" s="16" t="s">
        <v>20</v>
      </c>
      <c r="AC3" s="19" t="s">
        <v>21</v>
      </c>
    </row>
    <row r="4" customFormat="false" ht="12.75" hidden="false" customHeight="false" outlineLevel="0" collapsed="false">
      <c r="A4" s="20" t="s">
        <v>22</v>
      </c>
      <c r="B4" s="20"/>
      <c r="C4" s="20"/>
      <c r="D4" s="21"/>
      <c r="E4" s="22"/>
      <c r="F4" s="22"/>
      <c r="G4" s="23"/>
      <c r="H4" s="21"/>
      <c r="I4" s="22"/>
      <c r="J4" s="22"/>
      <c r="K4" s="23"/>
      <c r="L4" s="21"/>
      <c r="M4" s="22"/>
      <c r="N4" s="22"/>
      <c r="O4" s="23"/>
      <c r="P4" s="21"/>
      <c r="Q4" s="22"/>
      <c r="R4" s="22"/>
      <c r="S4" s="23"/>
      <c r="T4" s="21"/>
      <c r="U4" s="22"/>
      <c r="V4" s="22"/>
      <c r="W4" s="23"/>
      <c r="X4" s="21"/>
      <c r="Y4" s="22"/>
      <c r="Z4" s="22"/>
      <c r="AA4" s="23"/>
      <c r="AB4" s="21"/>
      <c r="AC4" s="23"/>
    </row>
    <row r="5" customFormat="false" ht="12.75" hidden="false" customHeight="false" outlineLevel="0" collapsed="false">
      <c r="A5" s="24" t="s">
        <v>23</v>
      </c>
      <c r="B5" s="25" t="n">
        <v>0</v>
      </c>
      <c r="C5" s="26" t="n">
        <v>0</v>
      </c>
      <c r="D5" s="27"/>
      <c r="E5" s="28"/>
      <c r="F5" s="17" t="n">
        <f aca="false">$B5</f>
        <v>0</v>
      </c>
      <c r="G5" s="29" t="n">
        <f aca="false">$C5</f>
        <v>0</v>
      </c>
      <c r="H5" s="30"/>
      <c r="I5" s="30"/>
      <c r="J5" s="17" t="n">
        <f aca="false">$B5</f>
        <v>0</v>
      </c>
      <c r="K5" s="29" t="n">
        <f aca="false">$C5</f>
        <v>0</v>
      </c>
      <c r="L5" s="27"/>
      <c r="M5" s="27"/>
      <c r="N5" s="17" t="n">
        <f aca="false">$B5</f>
        <v>0</v>
      </c>
      <c r="O5" s="29" t="n">
        <f aca="false">$C5</f>
        <v>0</v>
      </c>
      <c r="P5" s="31"/>
      <c r="Q5" s="31"/>
      <c r="R5" s="17" t="n">
        <f aca="false">$B5</f>
        <v>0</v>
      </c>
      <c r="S5" s="29" t="n">
        <f aca="false">$C5</f>
        <v>0</v>
      </c>
      <c r="T5" s="30"/>
      <c r="U5" s="30"/>
      <c r="V5" s="17" t="n">
        <f aca="false">$B5</f>
        <v>0</v>
      </c>
      <c r="W5" s="29" t="n">
        <f aca="false">$C5</f>
        <v>0</v>
      </c>
      <c r="X5" s="31"/>
      <c r="Y5" s="31"/>
      <c r="Z5" s="17" t="n">
        <f aca="false">$B5</f>
        <v>0</v>
      </c>
      <c r="AA5" s="29" t="n">
        <f aca="false">$C5</f>
        <v>0</v>
      </c>
      <c r="AB5" s="31"/>
      <c r="AC5" s="29" t="n">
        <f aca="false">$B5</f>
        <v>0</v>
      </c>
    </row>
    <row r="6" customFormat="false" ht="12.75" hidden="false" customHeight="false" outlineLevel="0" collapsed="false">
      <c r="A6" s="24" t="s">
        <v>24</v>
      </c>
      <c r="B6" s="25" t="n">
        <v>0</v>
      </c>
      <c r="C6" s="26" t="n">
        <v>0</v>
      </c>
      <c r="D6" s="32"/>
      <c r="E6" s="28"/>
      <c r="F6" s="17" t="n">
        <f aca="false">$B6</f>
        <v>0</v>
      </c>
      <c r="G6" s="29" t="n">
        <f aca="false">$C6</f>
        <v>0</v>
      </c>
      <c r="H6" s="30"/>
      <c r="I6" s="30"/>
      <c r="J6" s="17" t="n">
        <f aca="false">$B6</f>
        <v>0</v>
      </c>
      <c r="K6" s="29" t="n">
        <f aca="false">$C6</f>
        <v>0</v>
      </c>
      <c r="L6" s="27"/>
      <c r="M6" s="27"/>
      <c r="N6" s="17" t="n">
        <f aca="false">$B6</f>
        <v>0</v>
      </c>
      <c r="O6" s="29" t="n">
        <f aca="false">$C6</f>
        <v>0</v>
      </c>
      <c r="P6" s="31"/>
      <c r="Q6" s="31"/>
      <c r="R6" s="17" t="n">
        <f aca="false">$B6</f>
        <v>0</v>
      </c>
      <c r="S6" s="29" t="n">
        <f aca="false">$C6</f>
        <v>0</v>
      </c>
      <c r="T6" s="30"/>
      <c r="U6" s="30"/>
      <c r="V6" s="17" t="n">
        <f aca="false">$B6</f>
        <v>0</v>
      </c>
      <c r="W6" s="29" t="n">
        <f aca="false">$C6</f>
        <v>0</v>
      </c>
      <c r="X6" s="31"/>
      <c r="Y6" s="31"/>
      <c r="Z6" s="17" t="n">
        <f aca="false">$B6</f>
        <v>0</v>
      </c>
      <c r="AA6" s="29" t="n">
        <f aca="false">$C6</f>
        <v>0</v>
      </c>
      <c r="AB6" s="31"/>
      <c r="AC6" s="29" t="n">
        <f aca="false">$B6</f>
        <v>0</v>
      </c>
    </row>
    <row r="7" customFormat="false" ht="12.75" hidden="false" customHeight="false" outlineLevel="0" collapsed="false">
      <c r="A7" s="33" t="s">
        <v>25</v>
      </c>
      <c r="B7" s="33"/>
      <c r="C7" s="33"/>
      <c r="D7" s="21"/>
      <c r="E7" s="22"/>
      <c r="F7" s="22"/>
      <c r="G7" s="23"/>
      <c r="H7" s="21"/>
      <c r="I7" s="22"/>
      <c r="J7" s="22"/>
      <c r="K7" s="23"/>
      <c r="L7" s="21"/>
      <c r="M7" s="22"/>
      <c r="N7" s="22"/>
      <c r="O7" s="23"/>
      <c r="P7" s="21"/>
      <c r="Q7" s="22"/>
      <c r="R7" s="22"/>
      <c r="S7" s="23"/>
      <c r="T7" s="21"/>
      <c r="U7" s="22"/>
      <c r="V7" s="22"/>
      <c r="W7" s="23"/>
      <c r="X7" s="21"/>
      <c r="Y7" s="22"/>
      <c r="Z7" s="22"/>
      <c r="AA7" s="23"/>
      <c r="AB7" s="21"/>
      <c r="AC7" s="23"/>
    </row>
    <row r="8" customFormat="false" ht="12.75" hidden="false" customHeight="false" outlineLevel="0" collapsed="false">
      <c r="A8" s="24" t="s">
        <v>26</v>
      </c>
      <c r="B8" s="25" t="n">
        <v>0</v>
      </c>
      <c r="C8" s="26" t="n">
        <v>0</v>
      </c>
      <c r="D8" s="16" t="n">
        <v>4</v>
      </c>
      <c r="E8" s="16" t="n">
        <v>4</v>
      </c>
      <c r="F8" s="17" t="n">
        <f aca="false">$B8*D8</f>
        <v>0</v>
      </c>
      <c r="G8" s="29" t="n">
        <f aca="false">$C8*E8</f>
        <v>0</v>
      </c>
      <c r="H8" s="34" t="n">
        <v>4</v>
      </c>
      <c r="I8" s="16" t="n">
        <v>4</v>
      </c>
      <c r="J8" s="17" t="n">
        <f aca="false">$B8*H8</f>
        <v>0</v>
      </c>
      <c r="K8" s="29" t="n">
        <f aca="false">$C8*I8</f>
        <v>0</v>
      </c>
      <c r="L8" s="34" t="n">
        <v>4</v>
      </c>
      <c r="M8" s="16" t="n">
        <v>4</v>
      </c>
      <c r="N8" s="17" t="n">
        <f aca="false">$B8*L8</f>
        <v>0</v>
      </c>
      <c r="O8" s="29" t="n">
        <f aca="false">$C8*M8</f>
        <v>0</v>
      </c>
      <c r="P8" s="34" t="n">
        <v>4</v>
      </c>
      <c r="Q8" s="16" t="n">
        <v>4</v>
      </c>
      <c r="R8" s="17" t="n">
        <f aca="false">$B8*P8</f>
        <v>0</v>
      </c>
      <c r="S8" s="29" t="n">
        <f aca="false">$C8*Q8</f>
        <v>0</v>
      </c>
      <c r="T8" s="34" t="n">
        <v>4</v>
      </c>
      <c r="U8" s="16" t="n">
        <v>4</v>
      </c>
      <c r="V8" s="17" t="n">
        <f aca="false">$B8*T8</f>
        <v>0</v>
      </c>
      <c r="W8" s="29" t="n">
        <f aca="false">$C8*U8</f>
        <v>0</v>
      </c>
      <c r="X8" s="34" t="n">
        <v>4</v>
      </c>
      <c r="Y8" s="16" t="n">
        <v>4</v>
      </c>
      <c r="Z8" s="17" t="n">
        <f aca="false">$B8*X8</f>
        <v>0</v>
      </c>
      <c r="AA8" s="29" t="n">
        <f aca="false">$C8*Y8</f>
        <v>0</v>
      </c>
      <c r="AB8" s="34" t="n">
        <v>4</v>
      </c>
      <c r="AC8" s="29" t="n">
        <f aca="false">B8*AB8</f>
        <v>0</v>
      </c>
    </row>
    <row r="9" customFormat="false" ht="12.75" hidden="false" customHeight="false" outlineLevel="0" collapsed="false">
      <c r="A9" s="24" t="s">
        <v>27</v>
      </c>
      <c r="B9" s="25" t="n">
        <v>0</v>
      </c>
      <c r="C9" s="26" t="n">
        <v>0</v>
      </c>
      <c r="D9" s="16" t="n">
        <v>4</v>
      </c>
      <c r="E9" s="16" t="n">
        <v>4</v>
      </c>
      <c r="F9" s="17" t="n">
        <f aca="false">$B9*D9</f>
        <v>0</v>
      </c>
      <c r="G9" s="29" t="n">
        <f aca="false">$C9*E9</f>
        <v>0</v>
      </c>
      <c r="H9" s="34" t="n">
        <v>4</v>
      </c>
      <c r="I9" s="16" t="n">
        <v>4</v>
      </c>
      <c r="J9" s="17" t="n">
        <f aca="false">$B9*H9</f>
        <v>0</v>
      </c>
      <c r="K9" s="29" t="n">
        <f aca="false">$C9*I9</f>
        <v>0</v>
      </c>
      <c r="L9" s="34" t="n">
        <v>4</v>
      </c>
      <c r="M9" s="16" t="n">
        <v>4</v>
      </c>
      <c r="N9" s="17" t="n">
        <f aca="false">$B9*L9</f>
        <v>0</v>
      </c>
      <c r="O9" s="29" t="n">
        <f aca="false">$C9*M9</f>
        <v>0</v>
      </c>
      <c r="P9" s="34" t="n">
        <v>4</v>
      </c>
      <c r="Q9" s="16" t="n">
        <v>4</v>
      </c>
      <c r="R9" s="17" t="n">
        <f aca="false">$B9*P9</f>
        <v>0</v>
      </c>
      <c r="S9" s="29" t="n">
        <f aca="false">$C9*Q9</f>
        <v>0</v>
      </c>
      <c r="T9" s="34" t="n">
        <v>4</v>
      </c>
      <c r="U9" s="16" t="n">
        <v>4</v>
      </c>
      <c r="V9" s="17" t="n">
        <f aca="false">$B9*T9</f>
        <v>0</v>
      </c>
      <c r="W9" s="29" t="n">
        <f aca="false">$C9*U9</f>
        <v>0</v>
      </c>
      <c r="X9" s="34" t="n">
        <v>4</v>
      </c>
      <c r="Y9" s="16" t="n">
        <v>4</v>
      </c>
      <c r="Z9" s="17" t="n">
        <f aca="false">$B9*X9</f>
        <v>0</v>
      </c>
      <c r="AA9" s="29" t="n">
        <f aca="false">$C9*Y9</f>
        <v>0</v>
      </c>
      <c r="AB9" s="34" t="n">
        <v>4</v>
      </c>
      <c r="AC9" s="29" t="n">
        <f aca="false">B9*AB9</f>
        <v>0</v>
      </c>
    </row>
    <row r="10" customFormat="false" ht="12.75" hidden="false" customHeight="false" outlineLevel="0" collapsed="false">
      <c r="A10" s="35" t="s">
        <v>28</v>
      </c>
      <c r="B10" s="35"/>
      <c r="C10" s="35"/>
      <c r="D10" s="36"/>
      <c r="E10" s="37"/>
      <c r="F10" s="37"/>
      <c r="G10" s="38"/>
      <c r="H10" s="36"/>
      <c r="I10" s="37"/>
      <c r="J10" s="37"/>
      <c r="K10" s="38"/>
      <c r="L10" s="36"/>
      <c r="M10" s="37"/>
      <c r="N10" s="37"/>
      <c r="O10" s="38"/>
      <c r="P10" s="37"/>
      <c r="Q10" s="37"/>
      <c r="R10" s="37"/>
      <c r="S10" s="38"/>
      <c r="T10" s="37"/>
      <c r="U10" s="37"/>
      <c r="V10" s="37"/>
      <c r="W10" s="38"/>
      <c r="X10" s="37"/>
      <c r="Y10" s="37"/>
      <c r="Z10" s="37"/>
      <c r="AA10" s="38"/>
      <c r="AB10" s="37"/>
      <c r="AC10" s="38"/>
    </row>
    <row r="11" customFormat="false" ht="12.75" hidden="false" customHeight="false" outlineLevel="0" collapsed="false">
      <c r="A11" s="39" t="s">
        <v>29</v>
      </c>
      <c r="B11" s="40" t="n">
        <v>0</v>
      </c>
      <c r="C11" s="41" t="n">
        <v>0</v>
      </c>
      <c r="D11" s="16" t="n">
        <v>36</v>
      </c>
      <c r="E11" s="16" t="n">
        <v>36</v>
      </c>
      <c r="F11" s="17" t="n">
        <f aca="false">$B11*D11</f>
        <v>0</v>
      </c>
      <c r="G11" s="29" t="n">
        <f aca="false">$C11*E11</f>
        <v>0</v>
      </c>
      <c r="H11" s="34" t="n">
        <v>46</v>
      </c>
      <c r="I11" s="42" t="n">
        <v>46</v>
      </c>
      <c r="J11" s="43" t="n">
        <f aca="false">$B11*H11</f>
        <v>0</v>
      </c>
      <c r="K11" s="29" t="n">
        <f aca="false">$C11*I11</f>
        <v>0</v>
      </c>
      <c r="L11" s="34" t="n">
        <v>54</v>
      </c>
      <c r="M11" s="16" t="n">
        <v>54</v>
      </c>
      <c r="N11" s="17" t="n">
        <f aca="false">$B11*L11</f>
        <v>0</v>
      </c>
      <c r="O11" s="29" t="n">
        <f aca="false">$C11*M11</f>
        <v>0</v>
      </c>
      <c r="P11" s="34" t="n">
        <v>52</v>
      </c>
      <c r="Q11" s="16" t="n">
        <v>52</v>
      </c>
      <c r="R11" s="17" t="n">
        <f aca="false">$B11*P11</f>
        <v>0</v>
      </c>
      <c r="S11" s="29" t="n">
        <f aca="false">$C11*Q11</f>
        <v>0</v>
      </c>
      <c r="T11" s="34" t="n">
        <v>20</v>
      </c>
      <c r="U11" s="16" t="n">
        <v>20</v>
      </c>
      <c r="V11" s="17" t="n">
        <f aca="false">$B11*T11</f>
        <v>0</v>
      </c>
      <c r="W11" s="29" t="n">
        <f aca="false">$C11*U11</f>
        <v>0</v>
      </c>
      <c r="X11" s="34" t="n">
        <v>32</v>
      </c>
      <c r="Y11" s="16" t="n">
        <v>32</v>
      </c>
      <c r="Z11" s="17" t="n">
        <f aca="false">$B11*X11</f>
        <v>0</v>
      </c>
      <c r="AA11" s="29" t="n">
        <f aca="false">$C11*Y11</f>
        <v>0</v>
      </c>
      <c r="AB11" s="34" t="n">
        <v>20</v>
      </c>
      <c r="AC11" s="29" t="n">
        <f aca="false">B11*AB11</f>
        <v>0</v>
      </c>
    </row>
    <row r="12" customFormat="false" ht="12.75" hidden="false" customHeight="false" outlineLevel="0" collapsed="false">
      <c r="A12" s="44" t="s">
        <v>30</v>
      </c>
      <c r="B12" s="44"/>
      <c r="C12" s="44"/>
      <c r="D12" s="45" t="n">
        <f aca="false">SUM(D8:D9,D11)</f>
        <v>44</v>
      </c>
      <c r="E12" s="45" t="n">
        <f aca="false">SUM(E8:E9,E11)</f>
        <v>44</v>
      </c>
      <c r="F12" s="46"/>
      <c r="G12" s="47"/>
      <c r="H12" s="48" t="n">
        <f aca="false">SUM(H8:H9,H11)</f>
        <v>54</v>
      </c>
      <c r="I12" s="49" t="n">
        <f aca="false">SUM(I8:I9,I11)</f>
        <v>54</v>
      </c>
      <c r="J12" s="50"/>
      <c r="K12" s="51"/>
      <c r="L12" s="48" t="n">
        <f aca="false">SUM(L8:L9,L11)</f>
        <v>62</v>
      </c>
      <c r="M12" s="45" t="n">
        <f aca="false">SUM(M8:M9,M11)</f>
        <v>62</v>
      </c>
      <c r="N12" s="50"/>
      <c r="O12" s="52"/>
      <c r="P12" s="48" t="n">
        <f aca="false">SUM(P8:P9,P11)</f>
        <v>60</v>
      </c>
      <c r="Q12" s="45" t="n">
        <f aca="false">SUM(Q8:Q9,Q11)</f>
        <v>60</v>
      </c>
      <c r="R12" s="50"/>
      <c r="S12" s="52"/>
      <c r="T12" s="48" t="n">
        <f aca="false">SUM(T8:T9,T11)</f>
        <v>28</v>
      </c>
      <c r="U12" s="45" t="n">
        <f aca="false">SUM(U8:U9,U11)</f>
        <v>28</v>
      </c>
      <c r="V12" s="50"/>
      <c r="W12" s="52"/>
      <c r="X12" s="48" t="n">
        <f aca="false">SUM(X8:X9,X11)</f>
        <v>40</v>
      </c>
      <c r="Y12" s="45" t="n">
        <f aca="false">SUM(Y8:Y9,Y11)</f>
        <v>40</v>
      </c>
      <c r="Z12" s="50"/>
      <c r="AA12" s="52"/>
      <c r="AB12" s="48" t="n">
        <f aca="false">SUM(AB8:AB9,AB11)</f>
        <v>28</v>
      </c>
      <c r="AC12" s="52"/>
    </row>
    <row r="13" customFormat="false" ht="12.75" hidden="false" customHeight="false" outlineLevel="0" collapsed="false">
      <c r="A13" s="20" t="s">
        <v>31</v>
      </c>
      <c r="B13" s="20"/>
      <c r="C13" s="20"/>
      <c r="D13" s="21"/>
      <c r="E13" s="22"/>
      <c r="F13" s="22"/>
      <c r="G13" s="23"/>
      <c r="H13" s="21"/>
      <c r="I13" s="22"/>
      <c r="J13" s="22"/>
      <c r="K13" s="23"/>
      <c r="L13" s="21"/>
      <c r="M13" s="22"/>
      <c r="N13" s="22"/>
      <c r="O13" s="23"/>
      <c r="P13" s="22"/>
      <c r="Q13" s="22"/>
      <c r="R13" s="22"/>
      <c r="S13" s="23"/>
      <c r="T13" s="22"/>
      <c r="U13" s="22"/>
      <c r="V13" s="22"/>
      <c r="W13" s="23"/>
      <c r="X13" s="22"/>
      <c r="Y13" s="22"/>
      <c r="Z13" s="22"/>
      <c r="AA13" s="23"/>
      <c r="AB13" s="22"/>
      <c r="AC13" s="23"/>
    </row>
    <row r="14" customFormat="false" ht="12.75" hidden="false" customHeight="false" outlineLevel="0" collapsed="false">
      <c r="A14" s="24" t="s">
        <v>32</v>
      </c>
      <c r="B14" s="25" t="n">
        <v>0</v>
      </c>
      <c r="C14" s="26" t="n">
        <v>0</v>
      </c>
      <c r="D14" s="16" t="n">
        <v>10</v>
      </c>
      <c r="E14" s="16" t="n">
        <v>0</v>
      </c>
      <c r="F14" s="17" t="n">
        <f aca="false">$B14*D14</f>
        <v>0</v>
      </c>
      <c r="G14" s="29" t="n">
        <f aca="false">$C14*E14</f>
        <v>0</v>
      </c>
      <c r="H14" s="34" t="n">
        <v>7</v>
      </c>
      <c r="I14" s="16" t="n">
        <v>0</v>
      </c>
      <c r="J14" s="17" t="n">
        <f aca="false">$B14*H14</f>
        <v>0</v>
      </c>
      <c r="K14" s="29" t="n">
        <f aca="false">$C14*I14</f>
        <v>0</v>
      </c>
      <c r="L14" s="34" t="n">
        <v>5</v>
      </c>
      <c r="M14" s="16" t="n">
        <v>0</v>
      </c>
      <c r="N14" s="17" t="n">
        <f aca="false">$B14*L14</f>
        <v>0</v>
      </c>
      <c r="O14" s="29" t="n">
        <f aca="false">$C14*M14</f>
        <v>0</v>
      </c>
      <c r="P14" s="34" t="n">
        <v>6</v>
      </c>
      <c r="Q14" s="16" t="n">
        <v>0</v>
      </c>
      <c r="R14" s="17" t="n">
        <f aca="false">$B14*P14</f>
        <v>0</v>
      </c>
      <c r="S14" s="29" t="n">
        <f aca="false">$C14*Q14</f>
        <v>0</v>
      </c>
      <c r="T14" s="34" t="n">
        <v>5</v>
      </c>
      <c r="U14" s="16" t="n">
        <v>0</v>
      </c>
      <c r="V14" s="17" t="n">
        <f aca="false">$B14*T14</f>
        <v>0</v>
      </c>
      <c r="W14" s="29" t="n">
        <f aca="false">$C14*U14</f>
        <v>0</v>
      </c>
      <c r="X14" s="34" t="n">
        <v>7</v>
      </c>
      <c r="Y14" s="16" t="n">
        <v>0</v>
      </c>
      <c r="Z14" s="17" t="n">
        <f aca="false">$B14*X14</f>
        <v>0</v>
      </c>
      <c r="AA14" s="29" t="n">
        <f aca="false">$C14*Y14</f>
        <v>0</v>
      </c>
      <c r="AB14" s="34" t="n">
        <v>3</v>
      </c>
      <c r="AC14" s="29" t="n">
        <f aca="false">B14*AB14</f>
        <v>0</v>
      </c>
    </row>
    <row r="15" customFormat="false" ht="12.75" hidden="false" customHeight="false" outlineLevel="0" collapsed="false">
      <c r="A15" s="24" t="s">
        <v>33</v>
      </c>
      <c r="B15" s="25" t="n">
        <v>0</v>
      </c>
      <c r="C15" s="26" t="n">
        <v>0</v>
      </c>
      <c r="D15" s="16" t="n">
        <v>22</v>
      </c>
      <c r="E15" s="16" t="n">
        <v>32</v>
      </c>
      <c r="F15" s="17" t="n">
        <f aca="false">$B15*D15</f>
        <v>0</v>
      </c>
      <c r="G15" s="29" t="n">
        <f aca="false">$C15*E15</f>
        <v>0</v>
      </c>
      <c r="H15" s="34" t="n">
        <v>17</v>
      </c>
      <c r="I15" s="16" t="n">
        <v>24</v>
      </c>
      <c r="J15" s="17" t="n">
        <f aca="false">$B15*H15</f>
        <v>0</v>
      </c>
      <c r="K15" s="29" t="n">
        <f aca="false">$C15*I15</f>
        <v>0</v>
      </c>
      <c r="L15" s="34" t="n">
        <v>21</v>
      </c>
      <c r="M15" s="16" t="n">
        <v>26</v>
      </c>
      <c r="N15" s="17" t="n">
        <f aca="false">$B15*L15</f>
        <v>0</v>
      </c>
      <c r="O15" s="29" t="n">
        <f aca="false">$C15*M15</f>
        <v>0</v>
      </c>
      <c r="P15" s="34" t="n">
        <v>35</v>
      </c>
      <c r="Q15" s="16" t="n">
        <v>41</v>
      </c>
      <c r="R15" s="17" t="n">
        <f aca="false">$B15*P15</f>
        <v>0</v>
      </c>
      <c r="S15" s="29" t="n">
        <f aca="false">$C15*Q15</f>
        <v>0</v>
      </c>
      <c r="T15" s="34" t="n">
        <v>5</v>
      </c>
      <c r="U15" s="16" t="n">
        <v>10</v>
      </c>
      <c r="V15" s="17" t="n">
        <f aca="false">$B15*T15</f>
        <v>0</v>
      </c>
      <c r="W15" s="29" t="n">
        <f aca="false">$C15*U15</f>
        <v>0</v>
      </c>
      <c r="X15" s="34" t="n">
        <v>18</v>
      </c>
      <c r="Y15" s="16" t="n">
        <v>25</v>
      </c>
      <c r="Z15" s="17" t="n">
        <f aca="false">$B15*X15</f>
        <v>0</v>
      </c>
      <c r="AA15" s="29" t="n">
        <f aca="false">$C15*Y15</f>
        <v>0</v>
      </c>
      <c r="AB15" s="34" t="n">
        <v>3</v>
      </c>
      <c r="AC15" s="29" t="n">
        <f aca="false">B15*AB15</f>
        <v>0</v>
      </c>
    </row>
    <row r="16" customFormat="false" ht="12.75" hidden="false" customHeight="false" outlineLevel="0" collapsed="false">
      <c r="A16" s="24" t="s">
        <v>34</v>
      </c>
      <c r="B16" s="25" t="n">
        <v>0</v>
      </c>
      <c r="C16" s="26" t="n">
        <v>0</v>
      </c>
      <c r="D16" s="16" t="n">
        <v>5</v>
      </c>
      <c r="E16" s="16" t="n">
        <v>0</v>
      </c>
      <c r="F16" s="17" t="n">
        <f aca="false">$B16*D16</f>
        <v>0</v>
      </c>
      <c r="G16" s="29" t="n">
        <f aca="false">$C16*E16</f>
        <v>0</v>
      </c>
      <c r="H16" s="34" t="n">
        <v>7</v>
      </c>
      <c r="I16" s="16" t="n">
        <v>0</v>
      </c>
      <c r="J16" s="17" t="n">
        <f aca="false">$B16*H16</f>
        <v>0</v>
      </c>
      <c r="K16" s="29" t="n">
        <f aca="false">$C16*I16</f>
        <v>0</v>
      </c>
      <c r="L16" s="34" t="n">
        <v>5</v>
      </c>
      <c r="M16" s="16" t="n">
        <v>0</v>
      </c>
      <c r="N16" s="17" t="n">
        <f aca="false">$B16*L16</f>
        <v>0</v>
      </c>
      <c r="O16" s="29" t="n">
        <f aca="false">$C16*M16</f>
        <v>0</v>
      </c>
      <c r="P16" s="34" t="n">
        <v>6</v>
      </c>
      <c r="Q16" s="16" t="n">
        <v>0</v>
      </c>
      <c r="R16" s="17" t="n">
        <f aca="false">$B16*P16</f>
        <v>0</v>
      </c>
      <c r="S16" s="29" t="n">
        <f aca="false">$C16*Q16</f>
        <v>0</v>
      </c>
      <c r="T16" s="34" t="n">
        <v>6</v>
      </c>
      <c r="U16" s="16" t="n">
        <v>0</v>
      </c>
      <c r="V16" s="17" t="n">
        <f aca="false">$B16*T16</f>
        <v>0</v>
      </c>
      <c r="W16" s="29" t="n">
        <f aca="false">$C16*U16</f>
        <v>0</v>
      </c>
      <c r="X16" s="34" t="n">
        <v>8</v>
      </c>
      <c r="Y16" s="16" t="n">
        <v>0</v>
      </c>
      <c r="Z16" s="17" t="n">
        <f aca="false">$B16*X16</f>
        <v>0</v>
      </c>
      <c r="AA16" s="29" t="n">
        <f aca="false">$C16*Y16</f>
        <v>0</v>
      </c>
      <c r="AB16" s="34" t="n">
        <v>6</v>
      </c>
      <c r="AC16" s="29" t="n">
        <f aca="false">B16*AB16</f>
        <v>0</v>
      </c>
    </row>
    <row r="17" customFormat="false" ht="12.75" hidden="false" customHeight="false" outlineLevel="0" collapsed="false">
      <c r="A17" s="39" t="s">
        <v>35</v>
      </c>
      <c r="B17" s="40" t="n">
        <v>0</v>
      </c>
      <c r="C17" s="41" t="n">
        <v>0</v>
      </c>
      <c r="D17" s="16" t="n">
        <v>7</v>
      </c>
      <c r="E17" s="16" t="n">
        <v>7</v>
      </c>
      <c r="F17" s="17" t="n">
        <f aca="false">$B17*D17</f>
        <v>0</v>
      </c>
      <c r="G17" s="29" t="n">
        <f aca="false">$C17*E17</f>
        <v>0</v>
      </c>
      <c r="H17" s="34" t="n">
        <v>9</v>
      </c>
      <c r="I17" s="16" t="n">
        <v>9</v>
      </c>
      <c r="J17" s="17" t="n">
        <f aca="false">$B17*H17</f>
        <v>0</v>
      </c>
      <c r="K17" s="29" t="n">
        <f aca="false">$C17*I17</f>
        <v>0</v>
      </c>
      <c r="L17" s="34" t="n">
        <v>10</v>
      </c>
      <c r="M17" s="16" t="n">
        <v>10</v>
      </c>
      <c r="N17" s="17" t="n">
        <f aca="false">$B17*L17</f>
        <v>0</v>
      </c>
      <c r="O17" s="29" t="n">
        <f aca="false">$C17*M17</f>
        <v>0</v>
      </c>
      <c r="P17" s="34" t="n">
        <v>10</v>
      </c>
      <c r="Q17" s="16" t="n">
        <v>10</v>
      </c>
      <c r="R17" s="17" t="n">
        <f aca="false">$B17*P17</f>
        <v>0</v>
      </c>
      <c r="S17" s="29" t="n">
        <f aca="false">$C17*Q17</f>
        <v>0</v>
      </c>
      <c r="T17" s="34" t="n">
        <v>6</v>
      </c>
      <c r="U17" s="16" t="n">
        <v>6</v>
      </c>
      <c r="V17" s="17" t="n">
        <f aca="false">$B17*T17</f>
        <v>0</v>
      </c>
      <c r="W17" s="29" t="n">
        <f aca="false">$C17*U17</f>
        <v>0</v>
      </c>
      <c r="X17" s="34" t="n">
        <v>6</v>
      </c>
      <c r="Y17" s="16" t="n">
        <v>6</v>
      </c>
      <c r="Z17" s="17" t="n">
        <f aca="false">$B17*X17</f>
        <v>0</v>
      </c>
      <c r="AA17" s="29" t="n">
        <f aca="false">$C17*Y17</f>
        <v>0</v>
      </c>
      <c r="AB17" s="34" t="n">
        <v>12</v>
      </c>
      <c r="AC17" s="29" t="n">
        <f aca="false">B17*AB17</f>
        <v>0</v>
      </c>
    </row>
    <row r="18" customFormat="false" ht="12.75" hidden="false" customHeight="false" outlineLevel="0" collapsed="false">
      <c r="A18" s="20" t="s">
        <v>36</v>
      </c>
      <c r="B18" s="20"/>
      <c r="C18" s="53"/>
      <c r="D18" s="21"/>
      <c r="E18" s="22"/>
      <c r="F18" s="22"/>
      <c r="G18" s="23"/>
      <c r="H18" s="21"/>
      <c r="I18" s="22"/>
      <c r="J18" s="22"/>
      <c r="K18" s="23"/>
      <c r="L18" s="21"/>
      <c r="M18" s="22"/>
      <c r="N18" s="22"/>
      <c r="O18" s="23"/>
      <c r="P18" s="22"/>
      <c r="Q18" s="22"/>
      <c r="R18" s="22"/>
      <c r="S18" s="23"/>
      <c r="T18" s="22"/>
      <c r="U18" s="22"/>
      <c r="V18" s="22"/>
      <c r="W18" s="23"/>
      <c r="X18" s="22"/>
      <c r="Y18" s="22"/>
      <c r="Z18" s="22"/>
      <c r="AA18" s="23"/>
      <c r="AB18" s="22"/>
      <c r="AC18" s="23"/>
    </row>
    <row r="19" customFormat="false" ht="12.75" hidden="false" customHeight="false" outlineLevel="0" collapsed="false">
      <c r="A19" s="54" t="s">
        <v>37</v>
      </c>
      <c r="B19" s="54"/>
      <c r="C19" s="55"/>
      <c r="D19" s="36"/>
      <c r="E19" s="37"/>
      <c r="F19" s="37"/>
      <c r="G19" s="38"/>
      <c r="H19" s="36"/>
      <c r="I19" s="37"/>
      <c r="J19" s="37"/>
      <c r="K19" s="38"/>
      <c r="L19" s="36"/>
      <c r="M19" s="37"/>
      <c r="N19" s="37"/>
      <c r="O19" s="38"/>
      <c r="P19" s="37"/>
      <c r="Q19" s="37"/>
      <c r="R19" s="37"/>
      <c r="S19" s="38"/>
      <c r="T19" s="37"/>
      <c r="U19" s="37"/>
      <c r="V19" s="37"/>
      <c r="W19" s="38"/>
      <c r="X19" s="37"/>
      <c r="Y19" s="37"/>
      <c r="Z19" s="37"/>
      <c r="AA19" s="38"/>
      <c r="AB19" s="37"/>
      <c r="AC19" s="38"/>
    </row>
    <row r="20" customFormat="false" ht="12.75" hidden="false" customHeight="false" outlineLevel="0" collapsed="false">
      <c r="A20" s="24" t="s">
        <v>38</v>
      </c>
      <c r="B20" s="25" t="n">
        <v>0</v>
      </c>
      <c r="C20" s="26" t="n">
        <v>0</v>
      </c>
      <c r="D20" s="16" t="n">
        <v>1</v>
      </c>
      <c r="E20" s="16" t="n">
        <v>1</v>
      </c>
      <c r="F20" s="17" t="n">
        <f aca="false">$B20*D20</f>
        <v>0</v>
      </c>
      <c r="G20" s="29" t="n">
        <f aca="false">$C20*E20</f>
        <v>0</v>
      </c>
      <c r="H20" s="34" t="n">
        <v>1</v>
      </c>
      <c r="I20" s="16" t="n">
        <v>1</v>
      </c>
      <c r="J20" s="17" t="n">
        <f aca="false">$B20*H20</f>
        <v>0</v>
      </c>
      <c r="K20" s="29" t="n">
        <f aca="false">$C20*I20</f>
        <v>0</v>
      </c>
      <c r="L20" s="34" t="n">
        <v>1</v>
      </c>
      <c r="M20" s="16" t="n">
        <v>1</v>
      </c>
      <c r="N20" s="17" t="n">
        <f aca="false">$B20*L20</f>
        <v>0</v>
      </c>
      <c r="O20" s="29" t="n">
        <f aca="false">$C20*M20</f>
        <v>0</v>
      </c>
      <c r="P20" s="34" t="n">
        <v>1</v>
      </c>
      <c r="Q20" s="16" t="n">
        <v>1</v>
      </c>
      <c r="R20" s="17" t="n">
        <f aca="false">$B20*P20</f>
        <v>0</v>
      </c>
      <c r="S20" s="29" t="n">
        <f aca="false">$C20*Q20</f>
        <v>0</v>
      </c>
      <c r="T20" s="34" t="n">
        <v>1</v>
      </c>
      <c r="U20" s="16" t="n">
        <v>1</v>
      </c>
      <c r="V20" s="17" t="n">
        <f aca="false">$B20*T20</f>
        <v>0</v>
      </c>
      <c r="W20" s="29" t="n">
        <f aca="false">$C20*U20</f>
        <v>0</v>
      </c>
      <c r="X20" s="34" t="n">
        <v>1</v>
      </c>
      <c r="Y20" s="16" t="n">
        <v>1</v>
      </c>
      <c r="Z20" s="17" t="n">
        <f aca="false">$B20*X20</f>
        <v>0</v>
      </c>
      <c r="AA20" s="29" t="n">
        <f aca="false">$C20*Y20</f>
        <v>0</v>
      </c>
      <c r="AB20" s="34" t="n">
        <v>1</v>
      </c>
      <c r="AC20" s="29" t="n">
        <f aca="false">B20*AB20</f>
        <v>0</v>
      </c>
    </row>
    <row r="21" customFormat="false" ht="12.75" hidden="false" customHeight="false" outlineLevel="0" collapsed="false">
      <c r="A21" s="24" t="s">
        <v>39</v>
      </c>
      <c r="B21" s="25" t="n">
        <v>0</v>
      </c>
      <c r="C21" s="26" t="n">
        <v>0</v>
      </c>
      <c r="D21" s="16" t="n">
        <v>33</v>
      </c>
      <c r="E21" s="16" t="n">
        <v>38</v>
      </c>
      <c r="F21" s="17" t="n">
        <f aca="false">$B21*D21</f>
        <v>0</v>
      </c>
      <c r="G21" s="29" t="n">
        <f aca="false">$C21*E21</f>
        <v>0</v>
      </c>
      <c r="H21" s="34" t="n">
        <v>36</v>
      </c>
      <c r="I21" s="16" t="n">
        <v>43</v>
      </c>
      <c r="J21" s="17" t="n">
        <f aca="false">$B21*H21</f>
        <v>0</v>
      </c>
      <c r="K21" s="29" t="n">
        <f aca="false">$C21*I21</f>
        <v>0</v>
      </c>
      <c r="L21" s="34" t="n">
        <v>37</v>
      </c>
      <c r="M21" s="16" t="n">
        <v>42</v>
      </c>
      <c r="N21" s="17" t="n">
        <f aca="false">$B21*L21</f>
        <v>0</v>
      </c>
      <c r="O21" s="29" t="n">
        <f aca="false">$C21*M21</f>
        <v>0</v>
      </c>
      <c r="P21" s="34" t="n">
        <v>38</v>
      </c>
      <c r="Q21" s="16" t="n">
        <v>44</v>
      </c>
      <c r="R21" s="17" t="n">
        <f aca="false">$B21*P21</f>
        <v>0</v>
      </c>
      <c r="S21" s="29" t="n">
        <f aca="false">$C21*Q21</f>
        <v>0</v>
      </c>
      <c r="T21" s="34" t="n">
        <v>28</v>
      </c>
      <c r="U21" s="16" t="n">
        <v>34</v>
      </c>
      <c r="V21" s="17" t="n">
        <f aca="false">$B21*T21</f>
        <v>0</v>
      </c>
      <c r="W21" s="29" t="n">
        <f aca="false">$C21*U21</f>
        <v>0</v>
      </c>
      <c r="X21" s="34" t="n">
        <v>34</v>
      </c>
      <c r="Y21" s="16" t="n">
        <v>42</v>
      </c>
      <c r="Z21" s="17" t="n">
        <f aca="false">$B21*X21</f>
        <v>0</v>
      </c>
      <c r="AA21" s="29" t="n">
        <f aca="false">$C21*Y21</f>
        <v>0</v>
      </c>
      <c r="AB21" s="34" t="n">
        <v>18</v>
      </c>
      <c r="AC21" s="29" t="n">
        <f aca="false">B21*AB21</f>
        <v>0</v>
      </c>
    </row>
    <row r="22" customFormat="false" ht="12.75" hidden="false" customHeight="false" outlineLevel="0" collapsed="false">
      <c r="A22" s="24" t="s">
        <v>40</v>
      </c>
      <c r="B22" s="25" t="n">
        <v>0</v>
      </c>
      <c r="C22" s="26" t="n">
        <v>0</v>
      </c>
      <c r="D22" s="16" t="n">
        <v>5</v>
      </c>
      <c r="E22" s="16" t="n">
        <v>5</v>
      </c>
      <c r="F22" s="17" t="n">
        <f aca="false">$B22*D22</f>
        <v>0</v>
      </c>
      <c r="G22" s="29" t="n">
        <f aca="false">$C22*E22</f>
        <v>0</v>
      </c>
      <c r="H22" s="34" t="n">
        <v>4</v>
      </c>
      <c r="I22" s="16" t="n">
        <v>4</v>
      </c>
      <c r="J22" s="17" t="n">
        <f aca="false">$B22*H22</f>
        <v>0</v>
      </c>
      <c r="K22" s="29" t="n">
        <f aca="false">$C22*I22</f>
        <v>0</v>
      </c>
      <c r="L22" s="34" t="n">
        <v>7</v>
      </c>
      <c r="M22" s="16" t="n">
        <v>7</v>
      </c>
      <c r="N22" s="17" t="n">
        <f aca="false">$B22*L22</f>
        <v>0</v>
      </c>
      <c r="O22" s="29" t="n">
        <f aca="false">$C22*M22</f>
        <v>0</v>
      </c>
      <c r="P22" s="34" t="n">
        <v>5</v>
      </c>
      <c r="Q22" s="16" t="n">
        <v>5</v>
      </c>
      <c r="R22" s="17" t="n">
        <f aca="false">$B22*P22</f>
        <v>0</v>
      </c>
      <c r="S22" s="29" t="n">
        <f aca="false">$C22*Q22</f>
        <v>0</v>
      </c>
      <c r="T22" s="34" t="n">
        <v>2</v>
      </c>
      <c r="U22" s="16" t="n">
        <v>2</v>
      </c>
      <c r="V22" s="17" t="n">
        <f aca="false">$B22*T22</f>
        <v>0</v>
      </c>
      <c r="W22" s="29" t="n">
        <f aca="false">$C22*U22</f>
        <v>0</v>
      </c>
      <c r="X22" s="34" t="n">
        <v>4</v>
      </c>
      <c r="Y22" s="16" t="n">
        <v>4</v>
      </c>
      <c r="Z22" s="17" t="n">
        <f aca="false">$B22*X22</f>
        <v>0</v>
      </c>
      <c r="AA22" s="29" t="n">
        <f aca="false">$C22*Y22</f>
        <v>0</v>
      </c>
      <c r="AB22" s="34" t="n">
        <v>6</v>
      </c>
      <c r="AC22" s="29" t="n">
        <f aca="false">B22*AB22</f>
        <v>0</v>
      </c>
    </row>
    <row r="23" customFormat="false" ht="12.75" hidden="false" customHeight="false" outlineLevel="0" collapsed="false">
      <c r="A23" s="24" t="s">
        <v>41</v>
      </c>
      <c r="B23" s="25" t="n">
        <v>0</v>
      </c>
      <c r="C23" s="26" t="n">
        <v>0</v>
      </c>
      <c r="D23" s="16" t="n">
        <v>2</v>
      </c>
      <c r="E23" s="16" t="n">
        <v>2</v>
      </c>
      <c r="F23" s="17" t="n">
        <f aca="false">$B23*D23</f>
        <v>0</v>
      </c>
      <c r="G23" s="29" t="n">
        <f aca="false">$C23*E23</f>
        <v>0</v>
      </c>
      <c r="H23" s="34" t="n">
        <v>1</v>
      </c>
      <c r="I23" s="16" t="n">
        <v>1</v>
      </c>
      <c r="J23" s="17" t="n">
        <f aca="false">$B23*H23</f>
        <v>0</v>
      </c>
      <c r="K23" s="29" t="n">
        <f aca="false">$C23*I23</f>
        <v>0</v>
      </c>
      <c r="L23" s="34" t="n">
        <v>2</v>
      </c>
      <c r="M23" s="16" t="n">
        <v>2</v>
      </c>
      <c r="N23" s="17" t="n">
        <f aca="false">$B23*L23</f>
        <v>0</v>
      </c>
      <c r="O23" s="29" t="n">
        <f aca="false">$C23*M23</f>
        <v>0</v>
      </c>
      <c r="P23" s="34" t="n">
        <v>2</v>
      </c>
      <c r="Q23" s="16" t="n">
        <v>2</v>
      </c>
      <c r="R23" s="17" t="n">
        <f aca="false">$B23*P23</f>
        <v>0</v>
      </c>
      <c r="S23" s="29" t="n">
        <f aca="false">$C23*Q23</f>
        <v>0</v>
      </c>
      <c r="T23" s="34" t="n">
        <v>1</v>
      </c>
      <c r="U23" s="16" t="n">
        <v>1</v>
      </c>
      <c r="V23" s="17" t="n">
        <f aca="false">$B23*T23</f>
        <v>0</v>
      </c>
      <c r="W23" s="29" t="n">
        <f aca="false">$C23*U23</f>
        <v>0</v>
      </c>
      <c r="X23" s="34" t="n">
        <v>1</v>
      </c>
      <c r="Y23" s="16" t="n">
        <v>1</v>
      </c>
      <c r="Z23" s="17" t="n">
        <f aca="false">$B23*X23</f>
        <v>0</v>
      </c>
      <c r="AA23" s="29" t="n">
        <f aca="false">$C23*Y23</f>
        <v>0</v>
      </c>
      <c r="AB23" s="34" t="n">
        <v>0</v>
      </c>
      <c r="AC23" s="29" t="n">
        <f aca="false">B23*AB23</f>
        <v>0</v>
      </c>
    </row>
    <row r="24" customFormat="false" ht="12.75" hidden="false" customHeight="false" outlineLevel="0" collapsed="false">
      <c r="A24" s="35" t="s">
        <v>42</v>
      </c>
      <c r="B24" s="35"/>
      <c r="C24" s="35"/>
      <c r="D24" s="36"/>
      <c r="E24" s="37"/>
      <c r="F24" s="37"/>
      <c r="G24" s="38"/>
      <c r="H24" s="36"/>
      <c r="I24" s="37"/>
      <c r="J24" s="37"/>
      <c r="K24" s="38"/>
      <c r="L24" s="36"/>
      <c r="M24" s="37"/>
      <c r="N24" s="37"/>
      <c r="O24" s="38"/>
      <c r="P24" s="37"/>
      <c r="Q24" s="37"/>
      <c r="R24" s="37"/>
      <c r="S24" s="38"/>
      <c r="T24" s="37"/>
      <c r="U24" s="37"/>
      <c r="V24" s="37"/>
      <c r="W24" s="38"/>
      <c r="X24" s="37"/>
      <c r="Y24" s="37"/>
      <c r="Z24" s="37"/>
      <c r="AA24" s="38"/>
      <c r="AB24" s="37"/>
      <c r="AC24" s="38"/>
    </row>
    <row r="25" customFormat="false" ht="12.75" hidden="false" customHeight="false" outlineLevel="0" collapsed="false">
      <c r="A25" s="24" t="s">
        <v>43</v>
      </c>
      <c r="B25" s="25" t="n">
        <v>0</v>
      </c>
      <c r="C25" s="26" t="n">
        <v>0</v>
      </c>
      <c r="D25" s="16" t="n">
        <v>1</v>
      </c>
      <c r="E25" s="16" t="n">
        <v>1</v>
      </c>
      <c r="F25" s="17" t="n">
        <f aca="false">$B25*D25</f>
        <v>0</v>
      </c>
      <c r="G25" s="29" t="n">
        <f aca="false">$C25*E25</f>
        <v>0</v>
      </c>
      <c r="H25" s="34" t="n">
        <v>0</v>
      </c>
      <c r="I25" s="16" t="n">
        <v>0</v>
      </c>
      <c r="J25" s="17" t="n">
        <f aca="false">$B25*H25</f>
        <v>0</v>
      </c>
      <c r="K25" s="29" t="n">
        <f aca="false">$C25*I25</f>
        <v>0</v>
      </c>
      <c r="L25" s="34" t="n">
        <v>0</v>
      </c>
      <c r="M25" s="16" t="n">
        <v>0</v>
      </c>
      <c r="N25" s="17" t="n">
        <f aca="false">$B25*L25</f>
        <v>0</v>
      </c>
      <c r="O25" s="29" t="n">
        <f aca="false">$C25*M25</f>
        <v>0</v>
      </c>
      <c r="P25" s="34" t="n">
        <v>0</v>
      </c>
      <c r="Q25" s="16" t="n">
        <v>0</v>
      </c>
      <c r="R25" s="17" t="n">
        <f aca="false">$B25*P25</f>
        <v>0</v>
      </c>
      <c r="S25" s="29" t="n">
        <f aca="false">$C25*Q25</f>
        <v>0</v>
      </c>
      <c r="T25" s="34" t="n">
        <v>0</v>
      </c>
      <c r="U25" s="16" t="n">
        <v>0</v>
      </c>
      <c r="V25" s="17" t="n">
        <f aca="false">$B25*T25</f>
        <v>0</v>
      </c>
      <c r="W25" s="29" t="n">
        <f aca="false">$C25*U25</f>
        <v>0</v>
      </c>
      <c r="X25" s="34" t="n">
        <v>0</v>
      </c>
      <c r="Y25" s="16" t="n">
        <v>0</v>
      </c>
      <c r="Z25" s="17" t="n">
        <f aca="false">$B25*X25</f>
        <v>0</v>
      </c>
      <c r="AA25" s="29" t="n">
        <f aca="false">$C25*Y25</f>
        <v>0</v>
      </c>
      <c r="AB25" s="34" t="n">
        <v>0</v>
      </c>
      <c r="AC25" s="29" t="n">
        <f aca="false">B25*AB25</f>
        <v>0</v>
      </c>
    </row>
    <row r="26" customFormat="false" ht="12.75" hidden="false" customHeight="false" outlineLevel="0" collapsed="false">
      <c r="A26" s="24" t="s">
        <v>44</v>
      </c>
      <c r="B26" s="25" t="n">
        <v>0</v>
      </c>
      <c r="C26" s="26" t="n">
        <v>0</v>
      </c>
      <c r="D26" s="16" t="n">
        <v>5</v>
      </c>
      <c r="E26" s="16" t="n">
        <v>5</v>
      </c>
      <c r="F26" s="17" t="n">
        <f aca="false">$B26*D26</f>
        <v>0</v>
      </c>
      <c r="G26" s="29" t="n">
        <f aca="false">$C26*E26</f>
        <v>0</v>
      </c>
      <c r="H26" s="34" t="n">
        <v>0</v>
      </c>
      <c r="I26" s="16" t="n">
        <v>0</v>
      </c>
      <c r="J26" s="17" t="n">
        <f aca="false">$B26*H26</f>
        <v>0</v>
      </c>
      <c r="K26" s="29" t="n">
        <f aca="false">$C26*I26</f>
        <v>0</v>
      </c>
      <c r="L26" s="34" t="n">
        <v>0</v>
      </c>
      <c r="M26" s="16" t="n">
        <v>0</v>
      </c>
      <c r="N26" s="17" t="n">
        <f aca="false">$B26*L26</f>
        <v>0</v>
      </c>
      <c r="O26" s="29" t="n">
        <f aca="false">$C26*M26</f>
        <v>0</v>
      </c>
      <c r="P26" s="34" t="n">
        <v>0</v>
      </c>
      <c r="Q26" s="16" t="n">
        <v>0</v>
      </c>
      <c r="R26" s="17" t="n">
        <f aca="false">$B26*P26</f>
        <v>0</v>
      </c>
      <c r="S26" s="29" t="n">
        <f aca="false">$C26*Q26</f>
        <v>0</v>
      </c>
      <c r="T26" s="34" t="n">
        <v>0</v>
      </c>
      <c r="U26" s="16" t="n">
        <v>0</v>
      </c>
      <c r="V26" s="17" t="n">
        <f aca="false">$B26*T26</f>
        <v>0</v>
      </c>
      <c r="W26" s="29" t="n">
        <f aca="false">$C26*U26</f>
        <v>0</v>
      </c>
      <c r="X26" s="34" t="n">
        <v>0</v>
      </c>
      <c r="Y26" s="16" t="n">
        <v>0</v>
      </c>
      <c r="Z26" s="17" t="n">
        <f aca="false">$B26*X26</f>
        <v>0</v>
      </c>
      <c r="AA26" s="29" t="n">
        <f aca="false">$C26*Y26</f>
        <v>0</v>
      </c>
      <c r="AB26" s="34" t="n">
        <v>0</v>
      </c>
      <c r="AC26" s="29" t="n">
        <f aca="false">B26*AB26</f>
        <v>0</v>
      </c>
    </row>
    <row r="27" customFormat="false" ht="12.75" hidden="false" customHeight="false" outlineLevel="0" collapsed="false">
      <c r="A27" s="35" t="s">
        <v>45</v>
      </c>
      <c r="B27" s="35"/>
      <c r="C27" s="35"/>
      <c r="D27" s="36"/>
      <c r="E27" s="37"/>
      <c r="F27" s="37"/>
      <c r="G27" s="38"/>
      <c r="H27" s="36"/>
      <c r="I27" s="37"/>
      <c r="J27" s="37"/>
      <c r="K27" s="38"/>
      <c r="L27" s="36"/>
      <c r="M27" s="37"/>
      <c r="N27" s="37"/>
      <c r="O27" s="38"/>
      <c r="P27" s="37"/>
      <c r="Q27" s="37"/>
      <c r="R27" s="37"/>
      <c r="S27" s="38"/>
      <c r="T27" s="37"/>
      <c r="U27" s="37"/>
      <c r="V27" s="37"/>
      <c r="W27" s="38"/>
      <c r="X27" s="37"/>
      <c r="Y27" s="37"/>
      <c r="Z27" s="37"/>
      <c r="AA27" s="38"/>
      <c r="AB27" s="37"/>
      <c r="AC27" s="38"/>
    </row>
    <row r="28" customFormat="false" ht="12.75" hidden="false" customHeight="false" outlineLevel="0" collapsed="false">
      <c r="A28" s="6" t="s">
        <v>38</v>
      </c>
      <c r="B28" s="25" t="n">
        <v>0</v>
      </c>
      <c r="C28" s="26" t="n">
        <v>0</v>
      </c>
      <c r="D28" s="16" t="n">
        <v>0</v>
      </c>
      <c r="E28" s="16" t="n">
        <v>0</v>
      </c>
      <c r="F28" s="17" t="n">
        <f aca="false">$B28*D28</f>
        <v>0</v>
      </c>
      <c r="G28" s="29" t="n">
        <f aca="false">$C28*E28</f>
        <v>0</v>
      </c>
      <c r="H28" s="34" t="n">
        <v>0</v>
      </c>
      <c r="I28" s="16" t="n">
        <v>0</v>
      </c>
      <c r="J28" s="17" t="n">
        <f aca="false">$B28*H28</f>
        <v>0</v>
      </c>
      <c r="K28" s="29" t="n">
        <f aca="false">$C28*I28</f>
        <v>0</v>
      </c>
      <c r="L28" s="34" t="n">
        <v>1</v>
      </c>
      <c r="M28" s="16" t="n">
        <v>1</v>
      </c>
      <c r="N28" s="17" t="n">
        <f aca="false">$B28*L28</f>
        <v>0</v>
      </c>
      <c r="O28" s="29" t="n">
        <f aca="false">$C28*M28</f>
        <v>0</v>
      </c>
      <c r="P28" s="34" t="n">
        <v>1</v>
      </c>
      <c r="Q28" s="16" t="n">
        <v>1</v>
      </c>
      <c r="R28" s="17" t="n">
        <f aca="false">$B28*P28</f>
        <v>0</v>
      </c>
      <c r="S28" s="29" t="n">
        <f aca="false">$C28*Q28</f>
        <v>0</v>
      </c>
      <c r="T28" s="34" t="n">
        <v>0</v>
      </c>
      <c r="U28" s="16" t="n">
        <v>0</v>
      </c>
      <c r="V28" s="17" t="n">
        <f aca="false">$B28*T28</f>
        <v>0</v>
      </c>
      <c r="W28" s="29" t="n">
        <f aca="false">$C28*U28</f>
        <v>0</v>
      </c>
      <c r="X28" s="34" t="n">
        <v>1</v>
      </c>
      <c r="Y28" s="16" t="n">
        <v>1</v>
      </c>
      <c r="Z28" s="17" t="n">
        <f aca="false">$B28*X28</f>
        <v>0</v>
      </c>
      <c r="AA28" s="29" t="n">
        <f aca="false">$C28*Y28</f>
        <v>0</v>
      </c>
      <c r="AB28" s="34" t="n">
        <v>0</v>
      </c>
      <c r="AC28" s="29" t="n">
        <f aca="false">B28*AB28</f>
        <v>0</v>
      </c>
    </row>
    <row r="29" customFormat="false" ht="12.75" hidden="false" customHeight="false" outlineLevel="0" collapsed="false">
      <c r="A29" s="24" t="s">
        <v>27</v>
      </c>
      <c r="B29" s="56" t="n">
        <v>1.03</v>
      </c>
      <c r="C29" s="57" t="n">
        <v>1.03</v>
      </c>
      <c r="D29" s="16" t="n">
        <v>0</v>
      </c>
      <c r="E29" s="16" t="n">
        <v>0</v>
      </c>
      <c r="F29" s="17" t="n">
        <f aca="false">$B29*D29</f>
        <v>0</v>
      </c>
      <c r="G29" s="29" t="n">
        <f aca="false">$C29*E29</f>
        <v>0</v>
      </c>
      <c r="H29" s="34" t="n">
        <v>0</v>
      </c>
      <c r="I29" s="16" t="n">
        <v>0</v>
      </c>
      <c r="J29" s="17" t="n">
        <f aca="false">$B29*H29</f>
        <v>0</v>
      </c>
      <c r="K29" s="29" t="n">
        <f aca="false">$C29*I29</f>
        <v>0</v>
      </c>
      <c r="L29" s="34" t="n">
        <v>12</v>
      </c>
      <c r="M29" s="16" t="n">
        <v>12</v>
      </c>
      <c r="N29" s="17" t="n">
        <f aca="false">$B29*L29</f>
        <v>12.36</v>
      </c>
      <c r="O29" s="29" t="n">
        <f aca="false">$C29*M29</f>
        <v>12.36</v>
      </c>
      <c r="P29" s="34" t="n">
        <v>12</v>
      </c>
      <c r="Q29" s="16" t="n">
        <v>12</v>
      </c>
      <c r="R29" s="17" t="n">
        <f aca="false">$B29*P29</f>
        <v>12.36</v>
      </c>
      <c r="S29" s="29" t="n">
        <f aca="false">$C29*Q29</f>
        <v>12.36</v>
      </c>
      <c r="T29" s="34" t="n">
        <v>0</v>
      </c>
      <c r="U29" s="16" t="n">
        <v>0</v>
      </c>
      <c r="V29" s="17" t="n">
        <f aca="false">$B29*T29</f>
        <v>0</v>
      </c>
      <c r="W29" s="29" t="n">
        <f aca="false">$C29*U29</f>
        <v>0</v>
      </c>
      <c r="X29" s="34" t="n">
        <v>12</v>
      </c>
      <c r="Y29" s="16" t="n">
        <v>12</v>
      </c>
      <c r="Z29" s="17" t="n">
        <f aca="false">$B29*X29</f>
        <v>12.36</v>
      </c>
      <c r="AA29" s="29" t="n">
        <f aca="false">$C29*Y29</f>
        <v>12.36</v>
      </c>
      <c r="AB29" s="34" t="n">
        <v>0</v>
      </c>
      <c r="AC29" s="29" t="n">
        <f aca="false">B29*AB29</f>
        <v>0</v>
      </c>
    </row>
    <row r="30" customFormat="false" ht="12.75" hidden="false" customHeight="false" outlineLevel="0" collapsed="false">
      <c r="A30" s="35" t="s">
        <v>46</v>
      </c>
      <c r="B30" s="35"/>
      <c r="C30" s="35"/>
      <c r="D30" s="36"/>
      <c r="E30" s="37"/>
      <c r="F30" s="37"/>
      <c r="G30" s="38"/>
      <c r="H30" s="36"/>
      <c r="I30" s="37"/>
      <c r="J30" s="37"/>
      <c r="K30" s="38"/>
      <c r="L30" s="36"/>
      <c r="M30" s="37"/>
      <c r="N30" s="37"/>
      <c r="O30" s="38"/>
      <c r="P30" s="37"/>
      <c r="Q30" s="37"/>
      <c r="R30" s="37"/>
      <c r="S30" s="38"/>
      <c r="T30" s="37"/>
      <c r="U30" s="37"/>
      <c r="V30" s="37"/>
      <c r="W30" s="38"/>
      <c r="X30" s="37"/>
      <c r="Y30" s="37"/>
      <c r="Z30" s="37"/>
      <c r="AA30" s="38"/>
      <c r="AB30" s="37"/>
      <c r="AC30" s="38"/>
    </row>
    <row r="31" customFormat="false" ht="12.75" hidden="false" customHeight="false" outlineLevel="0" collapsed="false">
      <c r="A31" s="24" t="s">
        <v>47</v>
      </c>
      <c r="B31" s="25" t="n">
        <v>0</v>
      </c>
      <c r="C31" s="26" t="n">
        <v>0</v>
      </c>
      <c r="D31" s="16" t="n">
        <v>2</v>
      </c>
      <c r="E31" s="16" t="n">
        <v>2</v>
      </c>
      <c r="F31" s="17" t="n">
        <f aca="false">$B31*D31</f>
        <v>0</v>
      </c>
      <c r="G31" s="29" t="n">
        <f aca="false">$C31*E31</f>
        <v>0</v>
      </c>
      <c r="H31" s="34" t="n">
        <v>7</v>
      </c>
      <c r="I31" s="16" t="n">
        <v>7</v>
      </c>
      <c r="J31" s="17" t="n">
        <f aca="false">$B31*H31</f>
        <v>0</v>
      </c>
      <c r="K31" s="29" t="n">
        <f aca="false">$C31*I31</f>
        <v>0</v>
      </c>
      <c r="L31" s="34" t="n">
        <v>9</v>
      </c>
      <c r="M31" s="16" t="n">
        <v>9</v>
      </c>
      <c r="N31" s="17" t="n">
        <f aca="false">$B31*L31</f>
        <v>0</v>
      </c>
      <c r="O31" s="29" t="n">
        <f aca="false">$C31*M31</f>
        <v>0</v>
      </c>
      <c r="P31" s="34" t="n">
        <v>11</v>
      </c>
      <c r="Q31" s="16" t="n">
        <v>11</v>
      </c>
      <c r="R31" s="17" t="n">
        <f aca="false">$B31*P31</f>
        <v>0</v>
      </c>
      <c r="S31" s="29" t="n">
        <f aca="false">$C31*Q31</f>
        <v>0</v>
      </c>
      <c r="T31" s="34" t="n">
        <v>5</v>
      </c>
      <c r="U31" s="16" t="n">
        <v>5</v>
      </c>
      <c r="V31" s="17" t="n">
        <f aca="false">$B31*T31</f>
        <v>0</v>
      </c>
      <c r="W31" s="29" t="n">
        <f aca="false">$C31*U31</f>
        <v>0</v>
      </c>
      <c r="X31" s="34" t="n">
        <v>10</v>
      </c>
      <c r="Y31" s="16" t="n">
        <v>10</v>
      </c>
      <c r="Z31" s="17" t="n">
        <f aca="false">$B31*X31</f>
        <v>0</v>
      </c>
      <c r="AA31" s="29" t="n">
        <f aca="false">$C31*Y31</f>
        <v>0</v>
      </c>
      <c r="AB31" s="34" t="n">
        <v>3</v>
      </c>
      <c r="AC31" s="29" t="n">
        <f aca="false">B31*AB31</f>
        <v>0</v>
      </c>
    </row>
    <row r="32" customFormat="false" ht="12.75" hidden="false" customHeight="false" outlineLevel="0" collapsed="false">
      <c r="A32" s="24" t="s">
        <v>48</v>
      </c>
      <c r="B32" s="25" t="n">
        <v>0</v>
      </c>
      <c r="C32" s="26" t="n">
        <v>0</v>
      </c>
      <c r="D32" s="16" t="n">
        <v>6</v>
      </c>
      <c r="E32" s="16" t="n">
        <v>6</v>
      </c>
      <c r="F32" s="17" t="n">
        <f aca="false">$B32*D32</f>
        <v>0</v>
      </c>
      <c r="G32" s="29" t="n">
        <f aca="false">$C32*E32</f>
        <v>0</v>
      </c>
      <c r="H32" s="34" t="n">
        <v>12</v>
      </c>
      <c r="I32" s="16" t="n">
        <v>12</v>
      </c>
      <c r="J32" s="17" t="n">
        <f aca="false">$B32*H32</f>
        <v>0</v>
      </c>
      <c r="K32" s="29" t="n">
        <f aca="false">$C32*I32</f>
        <v>0</v>
      </c>
      <c r="L32" s="34" t="n">
        <v>18</v>
      </c>
      <c r="M32" s="16" t="n">
        <v>18</v>
      </c>
      <c r="N32" s="17" t="n">
        <f aca="false">$B32*L32</f>
        <v>0</v>
      </c>
      <c r="O32" s="29" t="n">
        <f aca="false">$C32*M32</f>
        <v>0</v>
      </c>
      <c r="P32" s="34" t="n">
        <v>24</v>
      </c>
      <c r="Q32" s="16" t="n">
        <v>24</v>
      </c>
      <c r="R32" s="17" t="n">
        <f aca="false">$B32*P32</f>
        <v>0</v>
      </c>
      <c r="S32" s="29" t="n">
        <f aca="false">$C32*Q32</f>
        <v>0</v>
      </c>
      <c r="T32" s="34" t="n">
        <v>18</v>
      </c>
      <c r="U32" s="16" t="n">
        <v>18</v>
      </c>
      <c r="V32" s="17" t="n">
        <f aca="false">$B32*T32</f>
        <v>0</v>
      </c>
      <c r="W32" s="29" t="n">
        <f aca="false">$C32*U32</f>
        <v>0</v>
      </c>
      <c r="X32" s="34" t="n">
        <v>24</v>
      </c>
      <c r="Y32" s="16" t="n">
        <v>24</v>
      </c>
      <c r="Z32" s="17" t="n">
        <f aca="false">$B32*X32</f>
        <v>0</v>
      </c>
      <c r="AA32" s="29" t="n">
        <f aca="false">$C32*Y32</f>
        <v>0</v>
      </c>
      <c r="AB32" s="34" t="n">
        <v>12</v>
      </c>
      <c r="AC32" s="29" t="n">
        <f aca="false">B32*AB32</f>
        <v>0</v>
      </c>
    </row>
    <row r="33" customFormat="false" ht="12.75" hidden="false" customHeight="false" outlineLevel="0" collapsed="false">
      <c r="A33" s="24" t="s">
        <v>49</v>
      </c>
      <c r="B33" s="25" t="n">
        <v>0</v>
      </c>
      <c r="C33" s="26" t="n">
        <v>0</v>
      </c>
      <c r="D33" s="16" t="n">
        <v>2</v>
      </c>
      <c r="E33" s="16" t="n">
        <v>2</v>
      </c>
      <c r="F33" s="17" t="n">
        <f aca="false">$B33*D33</f>
        <v>0</v>
      </c>
      <c r="G33" s="29" t="n">
        <f aca="false">$C33*E33</f>
        <v>0</v>
      </c>
      <c r="H33" s="34" t="n">
        <v>4</v>
      </c>
      <c r="I33" s="16" t="n">
        <v>4</v>
      </c>
      <c r="J33" s="17" t="n">
        <f aca="false">$B33*H33</f>
        <v>0</v>
      </c>
      <c r="K33" s="29" t="n">
        <f aca="false">$C33*I33</f>
        <v>0</v>
      </c>
      <c r="L33" s="34" t="n">
        <v>2</v>
      </c>
      <c r="M33" s="16" t="n">
        <v>2</v>
      </c>
      <c r="N33" s="17" t="n">
        <f aca="false">$B33*L33</f>
        <v>0</v>
      </c>
      <c r="O33" s="29" t="n">
        <f aca="false">$C33*M33</f>
        <v>0</v>
      </c>
      <c r="P33" s="34" t="n">
        <v>2</v>
      </c>
      <c r="Q33" s="16" t="n">
        <v>2</v>
      </c>
      <c r="R33" s="17" t="n">
        <f aca="false">$B33*P33</f>
        <v>0</v>
      </c>
      <c r="S33" s="29" t="n">
        <f aca="false">$C33*Q33</f>
        <v>0</v>
      </c>
      <c r="T33" s="34" t="n">
        <v>2</v>
      </c>
      <c r="U33" s="16" t="n">
        <v>2</v>
      </c>
      <c r="V33" s="17" t="n">
        <f aca="false">$B33*T33</f>
        <v>0</v>
      </c>
      <c r="W33" s="29" t="n">
        <f aca="false">$C33*U33</f>
        <v>0</v>
      </c>
      <c r="X33" s="34" t="n">
        <v>2</v>
      </c>
      <c r="Y33" s="16" t="n">
        <v>2</v>
      </c>
      <c r="Z33" s="17" t="n">
        <f aca="false">$B33*X33</f>
        <v>0</v>
      </c>
      <c r="AA33" s="29" t="n">
        <f aca="false">$C33*Y33</f>
        <v>0</v>
      </c>
      <c r="AB33" s="34" t="n">
        <v>0</v>
      </c>
      <c r="AC33" s="29" t="n">
        <f aca="false">B33*AB33</f>
        <v>0</v>
      </c>
    </row>
    <row r="34" customFormat="false" ht="12.75" hidden="false" customHeight="false" outlineLevel="0" collapsed="false">
      <c r="A34" s="35" t="s">
        <v>50</v>
      </c>
      <c r="B34" s="35"/>
      <c r="C34" s="35"/>
      <c r="D34" s="36"/>
      <c r="E34" s="37"/>
      <c r="F34" s="37"/>
      <c r="G34" s="38"/>
      <c r="H34" s="36"/>
      <c r="I34" s="37"/>
      <c r="J34" s="37"/>
      <c r="K34" s="38"/>
      <c r="L34" s="36"/>
      <c r="M34" s="37"/>
      <c r="N34" s="37"/>
      <c r="O34" s="38"/>
      <c r="P34" s="37"/>
      <c r="Q34" s="37"/>
      <c r="R34" s="37"/>
      <c r="S34" s="38"/>
      <c r="T34" s="37"/>
      <c r="U34" s="37"/>
      <c r="V34" s="37"/>
      <c r="W34" s="38"/>
      <c r="X34" s="37"/>
      <c r="Y34" s="37"/>
      <c r="Z34" s="37"/>
      <c r="AA34" s="38"/>
      <c r="AB34" s="37"/>
      <c r="AC34" s="38"/>
    </row>
    <row r="35" customFormat="false" ht="12.75" hidden="false" customHeight="false" outlineLevel="0" collapsed="false">
      <c r="A35" s="24" t="s">
        <v>51</v>
      </c>
      <c r="B35" s="25" t="n">
        <v>0</v>
      </c>
      <c r="C35" s="26" t="n">
        <v>0</v>
      </c>
      <c r="D35" s="16" t="n">
        <v>0</v>
      </c>
      <c r="E35" s="16" t="n">
        <v>0</v>
      </c>
      <c r="F35" s="17" t="n">
        <f aca="false">$B35*D35</f>
        <v>0</v>
      </c>
      <c r="G35" s="29" t="n">
        <f aca="false">$C35*E35</f>
        <v>0</v>
      </c>
      <c r="H35" s="34" t="n">
        <v>12</v>
      </c>
      <c r="I35" s="16" t="n">
        <v>12</v>
      </c>
      <c r="J35" s="17" t="n">
        <f aca="false">$B35*H35</f>
        <v>0</v>
      </c>
      <c r="K35" s="29" t="n">
        <f aca="false">$C35*I35</f>
        <v>0</v>
      </c>
      <c r="L35" s="34" t="n">
        <v>12</v>
      </c>
      <c r="M35" s="16" t="n">
        <v>12</v>
      </c>
      <c r="N35" s="17" t="n">
        <f aca="false">$B35*L35</f>
        <v>0</v>
      </c>
      <c r="O35" s="29" t="n">
        <f aca="false">$C35*M35</f>
        <v>0</v>
      </c>
      <c r="P35" s="34" t="n">
        <v>12</v>
      </c>
      <c r="Q35" s="16" t="n">
        <v>12</v>
      </c>
      <c r="R35" s="17" t="n">
        <f aca="false">$B35*P35</f>
        <v>0</v>
      </c>
      <c r="S35" s="29" t="n">
        <f aca="false">$C35*Q35</f>
        <v>0</v>
      </c>
      <c r="T35" s="34" t="n">
        <v>0</v>
      </c>
      <c r="U35" s="16" t="n">
        <v>0</v>
      </c>
      <c r="V35" s="17" t="n">
        <f aca="false">$B35*T35</f>
        <v>0</v>
      </c>
      <c r="W35" s="29" t="n">
        <f aca="false">$C35*U35</f>
        <v>0</v>
      </c>
      <c r="X35" s="34" t="n">
        <v>0</v>
      </c>
      <c r="Y35" s="16" t="n">
        <v>0</v>
      </c>
      <c r="Z35" s="17" t="n">
        <f aca="false">$B35*X35</f>
        <v>0</v>
      </c>
      <c r="AA35" s="29" t="n">
        <f aca="false">$C35*Y35</f>
        <v>0</v>
      </c>
      <c r="AB35" s="34" t="n">
        <v>0</v>
      </c>
      <c r="AC35" s="29" t="n">
        <f aca="false">B35*AB35</f>
        <v>0</v>
      </c>
    </row>
    <row r="36" customFormat="false" ht="12.75" hidden="false" customHeight="false" outlineLevel="0" collapsed="false">
      <c r="A36" s="24" t="s">
        <v>52</v>
      </c>
      <c r="B36" s="25" t="n">
        <v>0</v>
      </c>
      <c r="C36" s="26" t="n">
        <v>0</v>
      </c>
      <c r="D36" s="16" t="n">
        <v>0</v>
      </c>
      <c r="E36" s="16" t="n">
        <v>0</v>
      </c>
      <c r="F36" s="17" t="n">
        <f aca="false">$B36*D36</f>
        <v>0</v>
      </c>
      <c r="G36" s="29" t="n">
        <f aca="false">$C36*E36</f>
        <v>0</v>
      </c>
      <c r="H36" s="34" t="n">
        <v>12</v>
      </c>
      <c r="I36" s="16" t="n">
        <v>12</v>
      </c>
      <c r="J36" s="17" t="n">
        <f aca="false">$B36*H36</f>
        <v>0</v>
      </c>
      <c r="K36" s="29" t="n">
        <f aca="false">$C36*I36</f>
        <v>0</v>
      </c>
      <c r="L36" s="34" t="n">
        <v>0</v>
      </c>
      <c r="M36" s="16" t="n">
        <v>0</v>
      </c>
      <c r="N36" s="17" t="n">
        <f aca="false">$B36*L36</f>
        <v>0</v>
      </c>
      <c r="O36" s="29" t="n">
        <f aca="false">$C36*M36</f>
        <v>0</v>
      </c>
      <c r="P36" s="34" t="n">
        <v>0</v>
      </c>
      <c r="Q36" s="16" t="n">
        <v>0</v>
      </c>
      <c r="R36" s="17" t="n">
        <f aca="false">$B36*P36</f>
        <v>0</v>
      </c>
      <c r="S36" s="29" t="n">
        <f aca="false">$C36*Q36</f>
        <v>0</v>
      </c>
      <c r="T36" s="34" t="n">
        <v>0</v>
      </c>
      <c r="U36" s="16" t="n">
        <v>0</v>
      </c>
      <c r="V36" s="17" t="n">
        <f aca="false">$B36*T36</f>
        <v>0</v>
      </c>
      <c r="W36" s="29" t="n">
        <f aca="false">$C36*U36</f>
        <v>0</v>
      </c>
      <c r="X36" s="34" t="n">
        <v>0</v>
      </c>
      <c r="Y36" s="16" t="n">
        <v>0</v>
      </c>
      <c r="Z36" s="17" t="n">
        <f aca="false">$B36*X36</f>
        <v>0</v>
      </c>
      <c r="AA36" s="29" t="n">
        <f aca="false">$C36*Y36</f>
        <v>0</v>
      </c>
      <c r="AB36" s="34" t="n">
        <v>0</v>
      </c>
      <c r="AC36" s="29" t="n">
        <f aca="false">B36*AB36</f>
        <v>0</v>
      </c>
    </row>
    <row r="37" customFormat="false" ht="12.75" hidden="false" customHeight="false" outlineLevel="0" collapsed="false">
      <c r="A37" s="35" t="s">
        <v>53</v>
      </c>
      <c r="B37" s="35"/>
      <c r="C37" s="35"/>
      <c r="D37" s="36"/>
      <c r="E37" s="37"/>
      <c r="F37" s="37"/>
      <c r="G37" s="38"/>
      <c r="H37" s="36"/>
      <c r="I37" s="37"/>
      <c r="J37" s="37"/>
      <c r="K37" s="38"/>
      <c r="L37" s="36"/>
      <c r="M37" s="37"/>
      <c r="N37" s="37"/>
      <c r="O37" s="38"/>
      <c r="P37" s="37"/>
      <c r="Q37" s="37"/>
      <c r="R37" s="37"/>
      <c r="S37" s="38"/>
      <c r="T37" s="37"/>
      <c r="U37" s="37"/>
      <c r="V37" s="37"/>
      <c r="W37" s="38"/>
      <c r="X37" s="37"/>
      <c r="Y37" s="37"/>
      <c r="Z37" s="37"/>
      <c r="AA37" s="38"/>
      <c r="AB37" s="37"/>
      <c r="AC37" s="38"/>
    </row>
    <row r="38" customFormat="false" ht="12.75" hidden="false" customHeight="false" outlineLevel="0" collapsed="false">
      <c r="A38" s="24" t="s">
        <v>54</v>
      </c>
      <c r="B38" s="25" t="n">
        <v>0</v>
      </c>
      <c r="C38" s="26" t="n">
        <v>0</v>
      </c>
      <c r="D38" s="16" t="n">
        <v>6</v>
      </c>
      <c r="E38" s="16" t="n">
        <v>6</v>
      </c>
      <c r="F38" s="17" t="n">
        <f aca="false">$B38*D38</f>
        <v>0</v>
      </c>
      <c r="G38" s="29" t="n">
        <f aca="false">$C38*E38</f>
        <v>0</v>
      </c>
      <c r="H38" s="34" t="n">
        <v>12</v>
      </c>
      <c r="I38" s="16" t="n">
        <v>12</v>
      </c>
      <c r="J38" s="17" t="n">
        <f aca="false">$B38*H38</f>
        <v>0</v>
      </c>
      <c r="K38" s="29" t="n">
        <f aca="false">$C38*I38</f>
        <v>0</v>
      </c>
      <c r="L38" s="34" t="n">
        <v>12</v>
      </c>
      <c r="M38" s="16" t="n">
        <v>12</v>
      </c>
      <c r="N38" s="17" t="n">
        <f aca="false">$B38*L38</f>
        <v>0</v>
      </c>
      <c r="O38" s="29" t="n">
        <f aca="false">$C38*M38</f>
        <v>0</v>
      </c>
      <c r="P38" s="34" t="n">
        <v>12</v>
      </c>
      <c r="Q38" s="16" t="n">
        <v>12</v>
      </c>
      <c r="R38" s="17" t="n">
        <f aca="false">$B38*P38</f>
        <v>0</v>
      </c>
      <c r="S38" s="29" t="n">
        <f aca="false">$C38*Q38</f>
        <v>0</v>
      </c>
      <c r="T38" s="34" t="n">
        <v>12</v>
      </c>
      <c r="U38" s="16" t="n">
        <v>12</v>
      </c>
      <c r="V38" s="17" t="n">
        <f aca="false">$B38*T38</f>
        <v>0</v>
      </c>
      <c r="W38" s="29" t="n">
        <f aca="false">$C38*U38</f>
        <v>0</v>
      </c>
      <c r="X38" s="34" t="n">
        <v>12</v>
      </c>
      <c r="Y38" s="16" t="n">
        <v>12</v>
      </c>
      <c r="Z38" s="17" t="n">
        <f aca="false">$B38*X38</f>
        <v>0</v>
      </c>
      <c r="AA38" s="29" t="n">
        <f aca="false">$C38*Y38</f>
        <v>0</v>
      </c>
      <c r="AB38" s="34" t="n">
        <v>12</v>
      </c>
      <c r="AC38" s="29" t="n">
        <f aca="false">B38*AB38</f>
        <v>0</v>
      </c>
    </row>
    <row r="39" customFormat="false" ht="12.75" hidden="false" customHeight="false" outlineLevel="0" collapsed="false">
      <c r="A39" s="24" t="s">
        <v>55</v>
      </c>
      <c r="B39" s="25" t="n">
        <v>0</v>
      </c>
      <c r="C39" s="26" t="n">
        <v>0</v>
      </c>
      <c r="D39" s="16" t="n">
        <v>2</v>
      </c>
      <c r="E39" s="16" t="n">
        <v>0</v>
      </c>
      <c r="F39" s="17" t="n">
        <f aca="false">$B39*D39</f>
        <v>0</v>
      </c>
      <c r="G39" s="29" t="n">
        <f aca="false">$C39*E39</f>
        <v>0</v>
      </c>
      <c r="H39" s="34" t="n">
        <v>3</v>
      </c>
      <c r="I39" s="16" t="n">
        <v>0</v>
      </c>
      <c r="J39" s="17" t="n">
        <f aca="false">$B39*H39</f>
        <v>0</v>
      </c>
      <c r="K39" s="29" t="n">
        <f aca="false">$C39*I39</f>
        <v>0</v>
      </c>
      <c r="L39" s="34" t="n">
        <v>4</v>
      </c>
      <c r="M39" s="16" t="n">
        <v>0</v>
      </c>
      <c r="N39" s="17" t="n">
        <f aca="false">$B39*L39</f>
        <v>0</v>
      </c>
      <c r="O39" s="29" t="n">
        <f aca="false">$C39*M39</f>
        <v>0</v>
      </c>
      <c r="P39" s="34" t="n">
        <v>5</v>
      </c>
      <c r="Q39" s="16" t="n">
        <v>0</v>
      </c>
      <c r="R39" s="17" t="n">
        <f aca="false">$B39*P39</f>
        <v>0</v>
      </c>
      <c r="S39" s="29" t="n">
        <f aca="false">$C39*Q39</f>
        <v>0</v>
      </c>
      <c r="T39" s="34" t="n">
        <v>3</v>
      </c>
      <c r="U39" s="16" t="n">
        <v>0</v>
      </c>
      <c r="V39" s="17" t="n">
        <f aca="false">$B39*T39</f>
        <v>0</v>
      </c>
      <c r="W39" s="29" t="n">
        <f aca="false">$C39*U39</f>
        <v>0</v>
      </c>
      <c r="X39" s="34" t="n">
        <v>4</v>
      </c>
      <c r="Y39" s="16" t="n">
        <v>0</v>
      </c>
      <c r="Z39" s="17" t="n">
        <f aca="false">$B39*X39</f>
        <v>0</v>
      </c>
      <c r="AA39" s="29" t="n">
        <f aca="false">$C39*Y39</f>
        <v>0</v>
      </c>
      <c r="AB39" s="34" t="n">
        <v>4</v>
      </c>
      <c r="AC39" s="29" t="n">
        <f aca="false">B39*AB39</f>
        <v>0</v>
      </c>
    </row>
    <row r="40" customFormat="false" ht="12.75" hidden="false" customHeight="false" outlineLevel="0" collapsed="false">
      <c r="A40" s="24" t="s">
        <v>56</v>
      </c>
      <c r="B40" s="25" t="n">
        <v>0</v>
      </c>
      <c r="C40" s="26" t="n">
        <v>0</v>
      </c>
      <c r="D40" s="16" t="n">
        <v>7</v>
      </c>
      <c r="E40" s="16" t="n">
        <v>9</v>
      </c>
      <c r="F40" s="17" t="n">
        <f aca="false">$B40*D40</f>
        <v>0</v>
      </c>
      <c r="G40" s="29" t="n">
        <f aca="false">$C40*E40</f>
        <v>0</v>
      </c>
      <c r="H40" s="34" t="n">
        <v>1</v>
      </c>
      <c r="I40" s="16" t="n">
        <v>4</v>
      </c>
      <c r="J40" s="17" t="n">
        <f aca="false">$B40*H40</f>
        <v>0</v>
      </c>
      <c r="K40" s="29" t="n">
        <f aca="false">$C40*I40</f>
        <v>0</v>
      </c>
      <c r="L40" s="34" t="n">
        <v>4</v>
      </c>
      <c r="M40" s="16" t="n">
        <v>8</v>
      </c>
      <c r="N40" s="17" t="n">
        <f aca="false">$B40*L40</f>
        <v>0</v>
      </c>
      <c r="O40" s="29" t="n">
        <f aca="false">$C40*M40</f>
        <v>0</v>
      </c>
      <c r="P40" s="34" t="n">
        <v>5</v>
      </c>
      <c r="Q40" s="16" t="n">
        <v>10</v>
      </c>
      <c r="R40" s="17" t="n">
        <f aca="false">$B40*P40</f>
        <v>0</v>
      </c>
      <c r="S40" s="29" t="n">
        <f aca="false">$C40*Q40</f>
        <v>0</v>
      </c>
      <c r="T40" s="34" t="n">
        <v>0</v>
      </c>
      <c r="U40" s="16" t="n">
        <v>3</v>
      </c>
      <c r="V40" s="17" t="n">
        <f aca="false">$B40*T40</f>
        <v>0</v>
      </c>
      <c r="W40" s="29" t="n">
        <f aca="false">$C40*U40</f>
        <v>0</v>
      </c>
      <c r="X40" s="34" t="n">
        <v>2</v>
      </c>
      <c r="Y40" s="16" t="n">
        <v>6</v>
      </c>
      <c r="Z40" s="17" t="n">
        <f aca="false">$B40*X40</f>
        <v>0</v>
      </c>
      <c r="AA40" s="29" t="n">
        <f aca="false">$C40*Y40</f>
        <v>0</v>
      </c>
      <c r="AB40" s="34" t="n">
        <v>2</v>
      </c>
      <c r="AC40" s="29" t="n">
        <f aca="false">B40*AB40</f>
        <v>0</v>
      </c>
    </row>
    <row r="41" customFormat="false" ht="12.75" hidden="false" customHeight="false" outlineLevel="0" collapsed="false">
      <c r="A41" s="24" t="s">
        <v>57</v>
      </c>
      <c r="B41" s="25" t="n">
        <v>0</v>
      </c>
      <c r="C41" s="26" t="n">
        <v>0</v>
      </c>
      <c r="D41" s="16" t="n">
        <v>4</v>
      </c>
      <c r="E41" s="16" t="n">
        <v>4</v>
      </c>
      <c r="F41" s="17" t="n">
        <f aca="false">$B41*D41</f>
        <v>0</v>
      </c>
      <c r="G41" s="29" t="n">
        <f aca="false">$C41*E41</f>
        <v>0</v>
      </c>
      <c r="H41" s="34" t="n">
        <v>2</v>
      </c>
      <c r="I41" s="16" t="n">
        <v>2</v>
      </c>
      <c r="J41" s="17" t="n">
        <f aca="false">$B41*H41</f>
        <v>0</v>
      </c>
      <c r="K41" s="29" t="n">
        <f aca="false">$C41*I41</f>
        <v>0</v>
      </c>
      <c r="L41" s="34" t="n">
        <v>4</v>
      </c>
      <c r="M41" s="16" t="n">
        <v>4</v>
      </c>
      <c r="N41" s="17" t="n">
        <f aca="false">$B41*L41</f>
        <v>0</v>
      </c>
      <c r="O41" s="29" t="n">
        <f aca="false">$C41*M41</f>
        <v>0</v>
      </c>
      <c r="P41" s="34" t="n">
        <v>6</v>
      </c>
      <c r="Q41" s="16" t="n">
        <v>6</v>
      </c>
      <c r="R41" s="17" t="n">
        <f aca="false">$B41*P41</f>
        <v>0</v>
      </c>
      <c r="S41" s="29" t="n">
        <f aca="false">$C41*Q41</f>
        <v>0</v>
      </c>
      <c r="T41" s="34" t="n">
        <v>2</v>
      </c>
      <c r="U41" s="16" t="n">
        <v>2</v>
      </c>
      <c r="V41" s="17" t="n">
        <f aca="false">$B41*T41</f>
        <v>0</v>
      </c>
      <c r="W41" s="29" t="n">
        <f aca="false">$C41*U41</f>
        <v>0</v>
      </c>
      <c r="X41" s="34" t="n">
        <v>3</v>
      </c>
      <c r="Y41" s="16" t="n">
        <v>3</v>
      </c>
      <c r="Z41" s="17" t="n">
        <f aca="false">$B41*X41</f>
        <v>0</v>
      </c>
      <c r="AA41" s="29" t="n">
        <f aca="false">$C41*Y41</f>
        <v>0</v>
      </c>
      <c r="AB41" s="34" t="n">
        <v>2</v>
      </c>
      <c r="AC41" s="29" t="n">
        <f aca="false">B41*AB41</f>
        <v>0</v>
      </c>
    </row>
    <row r="42" customFormat="false" ht="12.75" hidden="false" customHeight="false" outlineLevel="0" collapsed="false">
      <c r="A42" s="58" t="s">
        <v>58</v>
      </c>
      <c r="B42" s="58"/>
      <c r="C42" s="58"/>
      <c r="D42" s="45" t="n">
        <f aca="false">SUM(D16:D17,D21:D23,D26,D31:D33,D35:D36,D38:D41)+IF($B14&gt;0,D14,0)+IF($B15&gt;0,D15,0)+IF($B20&gt;0,D20,0)+IF($B25&gt;0,D25,0)+IF($B28&gt;0,D28,0)</f>
        <v>86</v>
      </c>
      <c r="E42" s="45" t="n">
        <f aca="false">SUM(E16:E17,E21:E23,E26,E31:E33,E35:E36,E38:E41)+IF($C14&gt;0,E14,0)+IF($C15&gt;0,E15,0)+IF($C20&gt;0,E20,0)+IF($C25&gt;0,E25,0)+IF($C28&gt;0,E28,0)</f>
        <v>86</v>
      </c>
      <c r="F42" s="59" t="s">
        <v>59</v>
      </c>
      <c r="G42" s="60"/>
      <c r="H42" s="45" t="n">
        <f aca="false">SUM(H16:H17,H21:H23,H26,H31:H33,H35:H36,H38:H41)+IF($B14&gt;0,H14,0)+IF($B15&gt;0,H15,0)+IF($B20&gt;0,H20,0)+IF($B25&gt;0,H25,0)+IF($B28&gt;0,H28,0)</f>
        <v>122</v>
      </c>
      <c r="I42" s="45" t="n">
        <f aca="false">SUM(I16:I17,I21:I23,I26,I31:I33,I35:I36,I38:I41)+IF($C14&gt;0,I14,0)+IF($C15&gt;0,I15,0)+IF($C20&gt;0,I20,0)+IF($C25&gt;0,I25,0)+IF($C28&gt;0,I28,0)</f>
        <v>122</v>
      </c>
      <c r="J42" s="59" t="s">
        <v>59</v>
      </c>
      <c r="K42" s="61"/>
      <c r="L42" s="45" t="n">
        <f aca="false">SUM(L16:L17,L21:L23,L26,L31:L33,L35:L36,L38:L41)+IF($B14&gt;0,L14,0)+IF($B15&gt;0,L15,0)+IF($B20&gt;0,L20,0)+IF($B25&gt;0,L25,0)+IF($B28&gt;0,L28,0)</f>
        <v>126</v>
      </c>
      <c r="M42" s="45" t="n">
        <f aca="false">SUM(M16:M17,M21:M23,M26,M31:M33,M35:M36,M38:M41)+IF($C14&gt;0,M14,0)+IF($C15&gt;0,M15,0)+IF($C20&gt;0,M20,0)+IF($C25&gt;0,M25,0)+IF($C28&gt;0,M28,0)</f>
        <v>126</v>
      </c>
      <c r="N42" s="59" t="s">
        <v>59</v>
      </c>
      <c r="O42" s="60"/>
      <c r="P42" s="45" t="n">
        <f aca="false">SUM(P16:P17,P21:P23,P26,P31:P33,P35:P36,P38:P41)+IF($B14&gt;0,P14,0)+IF($B15&gt;0,P15,0)+IF($B20&gt;0,P20,0)+IF($B25&gt;0,P25,0)+IF($B28&gt;0,P28,0)</f>
        <v>138</v>
      </c>
      <c r="Q42" s="45" t="n">
        <f aca="false">SUM(Q16:Q17,Q21:Q23,Q26,Q31:Q33,Q35:Q36,Q38:Q41)+IF($C14&gt;0,Q14,0)+IF($C15&gt;0,Q15,0)+IF($C20&gt;0,Q20,0)+IF($C25&gt;0,Q25,0)+IF($C28&gt;0,Q28,0)</f>
        <v>138</v>
      </c>
      <c r="R42" s="59" t="s">
        <v>59</v>
      </c>
      <c r="S42" s="60"/>
      <c r="T42" s="45" t="n">
        <f aca="false">SUM(T16:T17,T21:T23,T26,T31:T33,T35:T36,T38:T41)+IF($B14&gt;0,T14,0)+IF($B15&gt;0,T15,0)+IF($B20&gt;0,T20,0)+IF($B25&gt;0,T25,0)+IF($B28&gt;0,T28,0)</f>
        <v>85</v>
      </c>
      <c r="U42" s="45" t="n">
        <f aca="false">SUM(U16:U17,U21:U23,U26,U31:U33,U35:U36,U38:U41)+IF($C14&gt;0,U14,0)+IF($C15&gt;0,U15,0)+IF($C20&gt;0,U20,0)+IF($C25&gt;0,U25,0)+IF($C28&gt;0,U28,0)</f>
        <v>85</v>
      </c>
      <c r="V42" s="59" t="s">
        <v>59</v>
      </c>
      <c r="W42" s="60"/>
      <c r="X42" s="45" t="n">
        <f aca="false">SUM(X16:X17,X21:X23,X26,X31:X33,X35:X36,X38:X41)+IF($B14&gt;0,X14,0)+IF($B15&gt;0,X15,0)+IF($B20&gt;0,X20,0)+IF($B25&gt;0,X25,0)+IF($B28&gt;0,X28,0)</f>
        <v>110</v>
      </c>
      <c r="Y42" s="45" t="n">
        <f aca="false">SUM(Y16:Y17,Y21:Y23,Y26,Y31:Y33,Y35:Y36,Y38:Y41)+IF($C14&gt;0,Y14,0)+IF($C15&gt;0,Y15,0)+IF($C20&gt;0,Y20,0)+IF($C25&gt;0,Y25,0)+IF($C28&gt;0,Y28,0)</f>
        <v>110</v>
      </c>
      <c r="Z42" s="59" t="s">
        <v>59</v>
      </c>
      <c r="AA42" s="60"/>
      <c r="AB42" s="45" t="n">
        <f aca="false">SUM(AB16:AB17,AB21:AB23,AB26,AB31:AB33,AB35:AB36,AB38:AB41)+IF($B14&gt;0,AB14,0)+IF($B15&gt;0,AB15,0)+IF($B20&gt;0,AB20,0)+IF($B25&gt;0,AB25,0)+IF($B28&gt;0,AB28,0)</f>
        <v>77</v>
      </c>
      <c r="AC42" s="61" t="s">
        <v>59</v>
      </c>
    </row>
    <row r="43" customFormat="false" ht="12.75" hidden="false" customHeight="false" outlineLevel="0" collapsed="false">
      <c r="A43" s="24" t="s">
        <v>60</v>
      </c>
      <c r="B43" s="62" t="n">
        <v>0</v>
      </c>
      <c r="C43" s="63" t="n">
        <v>0</v>
      </c>
      <c r="D43" s="15" t="n">
        <f aca="false">$B43</f>
        <v>0</v>
      </c>
      <c r="E43" s="64" t="n">
        <f aca="false">$C43</f>
        <v>0</v>
      </c>
      <c r="F43" s="65" t="s">
        <v>61</v>
      </c>
      <c r="G43" s="18"/>
      <c r="H43" s="15" t="n">
        <f aca="false">$B43</f>
        <v>0</v>
      </c>
      <c r="I43" s="64" t="n">
        <f aca="false">$C43</f>
        <v>0</v>
      </c>
      <c r="J43" s="65" t="s">
        <v>61</v>
      </c>
      <c r="K43" s="18"/>
      <c r="L43" s="15" t="n">
        <f aca="false">$B43</f>
        <v>0</v>
      </c>
      <c r="M43" s="64" t="n">
        <f aca="false">$C43</f>
        <v>0</v>
      </c>
      <c r="N43" s="65" t="s">
        <v>61</v>
      </c>
      <c r="O43" s="18"/>
      <c r="P43" s="15" t="n">
        <f aca="false">$B43</f>
        <v>0</v>
      </c>
      <c r="Q43" s="64" t="n">
        <f aca="false">$C43</f>
        <v>0</v>
      </c>
      <c r="R43" s="65" t="s">
        <v>61</v>
      </c>
      <c r="S43" s="18"/>
      <c r="T43" s="15" t="n">
        <f aca="false">$B43</f>
        <v>0</v>
      </c>
      <c r="U43" s="64" t="n">
        <f aca="false">$C43</f>
        <v>0</v>
      </c>
      <c r="V43" s="65" t="s">
        <v>61</v>
      </c>
      <c r="W43" s="18"/>
      <c r="X43" s="15" t="n">
        <f aca="false">$B43</f>
        <v>0</v>
      </c>
      <c r="Y43" s="64" t="n">
        <f aca="false">$C43</f>
        <v>0</v>
      </c>
      <c r="Z43" s="65" t="s">
        <v>61</v>
      </c>
      <c r="AA43" s="18"/>
      <c r="AB43" s="15" t="n">
        <f aca="false">$B43</f>
        <v>0</v>
      </c>
      <c r="AC43" s="66" t="s">
        <v>61</v>
      </c>
    </row>
    <row r="44" customFormat="false" ht="12.75" hidden="false" customHeight="false" outlineLevel="0" collapsed="false">
      <c r="A44" s="24" t="s">
        <v>62</v>
      </c>
      <c r="B44" s="25" t="n">
        <v>0</v>
      </c>
      <c r="C44" s="26" t="n">
        <v>0</v>
      </c>
      <c r="D44" s="15" t="n">
        <f aca="false">IF(D42-D43&gt;0,D42-D43,0)</f>
        <v>86</v>
      </c>
      <c r="E44" s="15" t="n">
        <f aca="false">IF(E42-E43&gt;0,E42-E43,0)</f>
        <v>86</v>
      </c>
      <c r="F44" s="17" t="n">
        <f aca="false">$B44*D44</f>
        <v>0</v>
      </c>
      <c r="G44" s="29" t="n">
        <f aca="false">$C44*E44</f>
        <v>0</v>
      </c>
      <c r="H44" s="15" t="n">
        <f aca="false">IF(H42-H43&gt;0,H42-H43,0)</f>
        <v>122</v>
      </c>
      <c r="I44" s="15" t="n">
        <f aca="false">IF(I42-I43&gt;0,I42-I43,0)</f>
        <v>122</v>
      </c>
      <c r="J44" s="17" t="n">
        <f aca="false">$B44*H44</f>
        <v>0</v>
      </c>
      <c r="K44" s="29" t="n">
        <f aca="false">$C44*I44</f>
        <v>0</v>
      </c>
      <c r="L44" s="15" t="n">
        <f aca="false">IF(L42-L43&gt;0,L42-L43,0)</f>
        <v>126</v>
      </c>
      <c r="M44" s="15" t="n">
        <f aca="false">IF(M42-M43&gt;0,M42-M43,0)</f>
        <v>126</v>
      </c>
      <c r="N44" s="17" t="n">
        <f aca="false">$B44*L44</f>
        <v>0</v>
      </c>
      <c r="O44" s="29" t="n">
        <f aca="false">$C44*M44</f>
        <v>0</v>
      </c>
      <c r="P44" s="15" t="n">
        <f aca="false">IF(P42-P43&gt;0,P42-P43,0)</f>
        <v>138</v>
      </c>
      <c r="Q44" s="15" t="n">
        <f aca="false">IF(Q42-Q43&gt;0,Q42-Q43,0)</f>
        <v>138</v>
      </c>
      <c r="R44" s="17" t="n">
        <f aca="false">$B44*P44</f>
        <v>0</v>
      </c>
      <c r="S44" s="29" t="n">
        <f aca="false">$C44*Q44</f>
        <v>0</v>
      </c>
      <c r="T44" s="15" t="n">
        <f aca="false">IF(T42-T43&gt;0,T42-T43,0)</f>
        <v>85</v>
      </c>
      <c r="U44" s="15" t="n">
        <f aca="false">IF(U42-U43&gt;0,U42-U43,0)</f>
        <v>85</v>
      </c>
      <c r="V44" s="17" t="n">
        <f aca="false">$B44*T44</f>
        <v>0</v>
      </c>
      <c r="W44" s="29" t="n">
        <f aca="false">$C44*U44</f>
        <v>0</v>
      </c>
      <c r="X44" s="15" t="n">
        <f aca="false">IF(X42-X43&gt;0,X42-X43,0)</f>
        <v>110</v>
      </c>
      <c r="Y44" s="15" t="n">
        <f aca="false">IF(Y42-Y43&gt;0,Y42-Y43,0)</f>
        <v>110</v>
      </c>
      <c r="Z44" s="17" t="n">
        <f aca="false">$B44*X44</f>
        <v>0</v>
      </c>
      <c r="AA44" s="29" t="n">
        <f aca="false">$C44*Y44</f>
        <v>0</v>
      </c>
      <c r="AB44" s="15" t="n">
        <f aca="false">IF(AB42-AB43&gt;0,AB42-AB43,0)</f>
        <v>77</v>
      </c>
      <c r="AC44" s="17" t="n">
        <f aca="false">$B44*AB44</f>
        <v>0</v>
      </c>
    </row>
    <row r="45" customFormat="false" ht="13.5" hidden="false" customHeight="false" outlineLevel="0" collapsed="false">
      <c r="A45" s="67" t="s">
        <v>63</v>
      </c>
      <c r="B45" s="68"/>
      <c r="C45" s="68"/>
      <c r="D45" s="69" t="n">
        <f aca="false">D12+D42</f>
        <v>130</v>
      </c>
      <c r="E45" s="70" t="n">
        <f aca="false">E12+E42</f>
        <v>130</v>
      </c>
      <c r="F45" s="71"/>
      <c r="G45" s="72"/>
      <c r="H45" s="69" t="n">
        <f aca="false">H12+H42</f>
        <v>176</v>
      </c>
      <c r="I45" s="70" t="n">
        <f aca="false">I12+I42</f>
        <v>176</v>
      </c>
      <c r="J45" s="71"/>
      <c r="K45" s="72"/>
      <c r="L45" s="69" t="n">
        <f aca="false">L12+L42</f>
        <v>188</v>
      </c>
      <c r="M45" s="73" t="n">
        <f aca="false">M12+M42</f>
        <v>188</v>
      </c>
      <c r="N45" s="71"/>
      <c r="O45" s="72"/>
      <c r="P45" s="69" t="n">
        <f aca="false">P12+P42</f>
        <v>198</v>
      </c>
      <c r="Q45" s="73" t="n">
        <f aca="false">Q12+Q42</f>
        <v>198</v>
      </c>
      <c r="R45" s="71"/>
      <c r="S45" s="72"/>
      <c r="T45" s="69" t="n">
        <f aca="false">T12+T42</f>
        <v>113</v>
      </c>
      <c r="U45" s="73" t="n">
        <f aca="false">U12+U42</f>
        <v>113</v>
      </c>
      <c r="V45" s="71"/>
      <c r="W45" s="72"/>
      <c r="X45" s="69" t="n">
        <f aca="false">X12+X42</f>
        <v>150</v>
      </c>
      <c r="Y45" s="73" t="n">
        <f aca="false">Y12+Y42</f>
        <v>150</v>
      </c>
      <c r="Z45" s="71"/>
      <c r="AA45" s="72"/>
      <c r="AB45" s="69" t="n">
        <f aca="false">AB12+AB42</f>
        <v>105</v>
      </c>
      <c r="AC45" s="72"/>
    </row>
    <row r="46" customFormat="false" ht="13.5" hidden="false" customHeight="false" outlineLevel="0" collapsed="false">
      <c r="A46" s="74" t="s">
        <v>64</v>
      </c>
      <c r="F46" s="75" t="n">
        <f aca="false">SUM(F5:F41,F44)</f>
        <v>0</v>
      </c>
      <c r="G46" s="75" t="n">
        <f aca="false">SUM(G5:G41,G44)</f>
        <v>0</v>
      </c>
      <c r="J46" s="75" t="n">
        <f aca="false">SUM(J5:J41,J44)</f>
        <v>0</v>
      </c>
      <c r="K46" s="75" t="n">
        <f aca="false">SUM(K5:K41,K44)</f>
        <v>0</v>
      </c>
      <c r="N46" s="75" t="n">
        <f aca="false">SUM(N5:N41,N44)</f>
        <v>12.36</v>
      </c>
      <c r="O46" s="75" t="n">
        <f aca="false">SUM(O5:O41,O44)</f>
        <v>12.36</v>
      </c>
      <c r="R46" s="75" t="n">
        <f aca="false">SUM(R5:R41,R44)</f>
        <v>12.36</v>
      </c>
      <c r="S46" s="75" t="n">
        <f aca="false">SUM(S5:S41,S44)</f>
        <v>12.36</v>
      </c>
      <c r="V46" s="75" t="n">
        <f aca="false">SUM(V5:V41,V44)</f>
        <v>0</v>
      </c>
      <c r="W46" s="75" t="n">
        <f aca="false">SUM(W5:W41,W44)</f>
        <v>0</v>
      </c>
      <c r="Z46" s="75" t="n">
        <f aca="false">SUM(Z5:Z41,Z44)</f>
        <v>12.36</v>
      </c>
      <c r="AA46" s="75" t="n">
        <f aca="false">SUM(AA5:AA41,AA44)</f>
        <v>12.36</v>
      </c>
      <c r="AC46" s="75" t="n">
        <f aca="false">SUM(AC5:AC41,AC44)</f>
        <v>0</v>
      </c>
    </row>
    <row r="48" customFormat="false" ht="12.75" hidden="false" customHeight="false" outlineLevel="0" collapsed="false">
      <c r="A48" s="6" t="s">
        <v>65</v>
      </c>
    </row>
  </sheetData>
  <sheetProtection sheet="true" objects="true" scenarios="true"/>
  <mergeCells count="15">
    <mergeCell ref="B1:C2"/>
    <mergeCell ref="D1:AC1"/>
    <mergeCell ref="D2:G2"/>
    <mergeCell ref="H2:K2"/>
    <mergeCell ref="L2:O2"/>
    <mergeCell ref="P2:S2"/>
    <mergeCell ref="T2:W2"/>
    <mergeCell ref="X2:AA2"/>
    <mergeCell ref="AB2:AC2"/>
    <mergeCell ref="H5:I6"/>
    <mergeCell ref="L5:M6"/>
    <mergeCell ref="P5:Q6"/>
    <mergeCell ref="T5:U6"/>
    <mergeCell ref="X5:Y6"/>
    <mergeCell ref="AB5:AB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2010-05-25T08:04:34Z</dcterms:created>
  <dc:creator>utente</dc:creator>
  <dc:description/>
  <dc:language>en-GB</dc:language>
  <cp:lastModifiedBy>utente</cp:lastModifiedBy>
  <cp:lastPrinted>2010-05-25T11:20:42Z</cp:lastPrinted>
  <dcterms:modified xsi:type="dcterms:W3CDTF">2010-10-22T18:02:58Z</dcterms:modified>
  <cp:revision>0</cp:revision>
  <dc:subject/>
  <dc:title/>
</cp:coreProperties>
</file>